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КИРПИЧИ" sheetId="1" r:id="rId1"/>
    <sheet name="ТЕПЛОИЗОЛЯЦИЯ" sheetId="6" r:id="rId2"/>
    <sheet name="КЛАДОЧНЫЕ СМЕСИ, КЛЕИ" sheetId="7" r:id="rId3"/>
    <sheet name="ЛИТЬЕ" sheetId="4" r:id="rId4"/>
    <sheet name="ТРУБЫ МОНО" sheetId="8" r:id="rId5"/>
    <sheet name="ТРУБЫ СЕН" sheetId="9" r:id="rId6"/>
  </sheets>
  <definedNames>
    <definedName name="_xlnm._FilterDatabase" localSheetId="4" hidden="1">'ТРУБЫ МОНО'!$D$1:$D$383</definedName>
    <definedName name="_xlnm._FilterDatabase" localSheetId="5" hidden="1">'ТРУБЫ СЕН'!$B$1:$B$333</definedName>
  </definedNames>
  <calcPr calcId="144525" refMode="R1C1"/>
</workbook>
</file>

<file path=xl/calcChain.xml><?xml version="1.0" encoding="utf-8"?>
<calcChain xmlns="http://schemas.openxmlformats.org/spreadsheetml/2006/main">
  <c r="P302" i="9" l="1"/>
  <c r="N302" i="9"/>
  <c r="L302" i="9"/>
  <c r="G302" i="9"/>
  <c r="E302" i="9"/>
  <c r="C302" i="9"/>
  <c r="P301" i="9"/>
  <c r="N301" i="9"/>
  <c r="L301" i="9"/>
  <c r="G301" i="9"/>
  <c r="E301" i="9"/>
  <c r="C301" i="9"/>
  <c r="P300" i="9"/>
  <c r="N300" i="9"/>
  <c r="L300" i="9"/>
  <c r="G300" i="9"/>
  <c r="E300" i="9"/>
  <c r="C300" i="9"/>
  <c r="P299" i="9"/>
  <c r="N299" i="9"/>
  <c r="L299" i="9"/>
  <c r="G299" i="9"/>
  <c r="E299" i="9"/>
  <c r="C299" i="9"/>
  <c r="P298" i="9"/>
  <c r="N298" i="9"/>
  <c r="L298" i="9"/>
  <c r="G298" i="9"/>
  <c r="E298" i="9"/>
  <c r="C298" i="9"/>
  <c r="P297" i="9"/>
  <c r="N297" i="9"/>
  <c r="L297" i="9"/>
  <c r="G297" i="9"/>
  <c r="E297" i="9"/>
  <c r="C297" i="9"/>
  <c r="P296" i="9"/>
  <c r="N296" i="9"/>
  <c r="L296" i="9"/>
  <c r="G296" i="9"/>
  <c r="E296" i="9"/>
  <c r="C296" i="9"/>
  <c r="P295" i="9"/>
  <c r="N295" i="9"/>
  <c r="L295" i="9"/>
  <c r="G295" i="9"/>
  <c r="E295" i="9"/>
  <c r="C295" i="9"/>
  <c r="P294" i="9"/>
  <c r="N294" i="9"/>
  <c r="L294" i="9"/>
  <c r="G294" i="9"/>
  <c r="E294" i="9"/>
  <c r="C294" i="9"/>
  <c r="P293" i="9"/>
  <c r="N293" i="9"/>
  <c r="L293" i="9"/>
  <c r="G293" i="9"/>
  <c r="E293" i="9"/>
  <c r="C293" i="9"/>
  <c r="P292" i="9"/>
  <c r="N292" i="9"/>
  <c r="L292" i="9"/>
  <c r="G292" i="9"/>
  <c r="E292" i="9"/>
  <c r="C292" i="9"/>
  <c r="P291" i="9"/>
  <c r="N291" i="9"/>
  <c r="L291" i="9"/>
  <c r="G291" i="9"/>
  <c r="E291" i="9"/>
  <c r="C291" i="9"/>
  <c r="P290" i="9"/>
  <c r="N290" i="9"/>
  <c r="L290" i="9"/>
  <c r="G290" i="9"/>
  <c r="E290" i="9"/>
  <c r="C290" i="9"/>
  <c r="P282" i="9"/>
  <c r="N282" i="9"/>
  <c r="L282" i="9"/>
  <c r="G282" i="9"/>
  <c r="E282" i="9"/>
  <c r="C282" i="9"/>
  <c r="P281" i="9"/>
  <c r="N281" i="9"/>
  <c r="L281" i="9"/>
  <c r="G281" i="9"/>
  <c r="E281" i="9"/>
  <c r="C281" i="9"/>
  <c r="P280" i="9"/>
  <c r="N280" i="9"/>
  <c r="L280" i="9"/>
  <c r="G280" i="9"/>
  <c r="E280" i="9"/>
  <c r="C280" i="9"/>
  <c r="P279" i="9"/>
  <c r="N279" i="9"/>
  <c r="L279" i="9"/>
  <c r="G279" i="9"/>
  <c r="E279" i="9"/>
  <c r="C279" i="9"/>
  <c r="P278" i="9"/>
  <c r="N278" i="9"/>
  <c r="L278" i="9"/>
  <c r="G278" i="9"/>
  <c r="E278" i="9"/>
  <c r="C278" i="9"/>
  <c r="P277" i="9"/>
  <c r="N277" i="9"/>
  <c r="L277" i="9"/>
  <c r="G277" i="9"/>
  <c r="E277" i="9"/>
  <c r="C277" i="9"/>
  <c r="P276" i="9"/>
  <c r="N276" i="9"/>
  <c r="L276" i="9"/>
  <c r="G276" i="9"/>
  <c r="E276" i="9"/>
  <c r="C276" i="9"/>
  <c r="P275" i="9"/>
  <c r="N275" i="9"/>
  <c r="L275" i="9"/>
  <c r="G275" i="9"/>
  <c r="E275" i="9"/>
  <c r="C275" i="9"/>
  <c r="P274" i="9"/>
  <c r="N274" i="9"/>
  <c r="L274" i="9"/>
  <c r="G274" i="9"/>
  <c r="E274" i="9"/>
  <c r="C274" i="9"/>
  <c r="P273" i="9"/>
  <c r="N273" i="9"/>
  <c r="L273" i="9"/>
  <c r="G273" i="9"/>
  <c r="E273" i="9"/>
  <c r="C273" i="9"/>
  <c r="P272" i="9"/>
  <c r="N272" i="9"/>
  <c r="L272" i="9"/>
  <c r="G272" i="9"/>
  <c r="E272" i="9"/>
  <c r="C272" i="9"/>
  <c r="P271" i="9"/>
  <c r="N271" i="9"/>
  <c r="L271" i="9"/>
  <c r="G271" i="9"/>
  <c r="E271" i="9"/>
  <c r="C271" i="9"/>
  <c r="P270" i="9"/>
  <c r="N270" i="9"/>
  <c r="L270" i="9"/>
  <c r="G270" i="9"/>
  <c r="E270" i="9"/>
  <c r="C270" i="9"/>
  <c r="P262" i="9"/>
  <c r="N262" i="9"/>
  <c r="L262" i="9"/>
  <c r="G262" i="9"/>
  <c r="E262" i="9"/>
  <c r="C262" i="9"/>
  <c r="P261" i="9"/>
  <c r="N261" i="9"/>
  <c r="L261" i="9"/>
  <c r="G261" i="9"/>
  <c r="E261" i="9"/>
  <c r="C261" i="9"/>
  <c r="P260" i="9"/>
  <c r="N260" i="9"/>
  <c r="L260" i="9"/>
  <c r="G260" i="9"/>
  <c r="E260" i="9"/>
  <c r="C260" i="9"/>
  <c r="P259" i="9"/>
  <c r="N259" i="9"/>
  <c r="L259" i="9"/>
  <c r="G259" i="9"/>
  <c r="E259" i="9"/>
  <c r="C259" i="9"/>
  <c r="P258" i="9"/>
  <c r="N258" i="9"/>
  <c r="L258" i="9"/>
  <c r="G258" i="9"/>
  <c r="E258" i="9"/>
  <c r="C258" i="9"/>
  <c r="P257" i="9"/>
  <c r="N257" i="9"/>
  <c r="L257" i="9"/>
  <c r="G257" i="9"/>
  <c r="E257" i="9"/>
  <c r="C257" i="9"/>
  <c r="P256" i="9"/>
  <c r="N256" i="9"/>
  <c r="L256" i="9"/>
  <c r="G256" i="9"/>
  <c r="E256" i="9"/>
  <c r="C256" i="9"/>
  <c r="P255" i="9"/>
  <c r="N255" i="9"/>
  <c r="L255" i="9"/>
  <c r="G255" i="9"/>
  <c r="E255" i="9"/>
  <c r="C255" i="9"/>
  <c r="P254" i="9"/>
  <c r="N254" i="9"/>
  <c r="L254" i="9"/>
  <c r="G254" i="9"/>
  <c r="E254" i="9"/>
  <c r="C254" i="9"/>
  <c r="P253" i="9"/>
  <c r="N253" i="9"/>
  <c r="L253" i="9"/>
  <c r="G253" i="9"/>
  <c r="E253" i="9"/>
  <c r="C253" i="9"/>
  <c r="P252" i="9"/>
  <c r="N252" i="9"/>
  <c r="L252" i="9"/>
  <c r="G252" i="9"/>
  <c r="E252" i="9"/>
  <c r="C252" i="9"/>
  <c r="P251" i="9"/>
  <c r="N251" i="9"/>
  <c r="L251" i="9"/>
  <c r="G251" i="9"/>
  <c r="E251" i="9"/>
  <c r="C251" i="9"/>
  <c r="P250" i="9"/>
  <c r="N250" i="9"/>
  <c r="L250" i="9"/>
  <c r="G250" i="9"/>
  <c r="E250" i="9"/>
  <c r="C250" i="9"/>
  <c r="P242" i="9"/>
  <c r="N242" i="9"/>
  <c r="L242" i="9"/>
  <c r="G242" i="9"/>
  <c r="E242" i="9"/>
  <c r="C242" i="9"/>
  <c r="P241" i="9"/>
  <c r="N241" i="9"/>
  <c r="L241" i="9"/>
  <c r="G241" i="9"/>
  <c r="E241" i="9"/>
  <c r="C241" i="9"/>
  <c r="P240" i="9"/>
  <c r="N240" i="9"/>
  <c r="L240" i="9"/>
  <c r="G240" i="9"/>
  <c r="E240" i="9"/>
  <c r="C240" i="9"/>
  <c r="P239" i="9"/>
  <c r="N239" i="9"/>
  <c r="L239" i="9"/>
  <c r="G239" i="9"/>
  <c r="E239" i="9"/>
  <c r="C239" i="9"/>
  <c r="P238" i="9"/>
  <c r="N238" i="9"/>
  <c r="L238" i="9"/>
  <c r="G238" i="9"/>
  <c r="E238" i="9"/>
  <c r="C238" i="9"/>
  <c r="P237" i="9"/>
  <c r="N237" i="9"/>
  <c r="L237" i="9"/>
  <c r="G237" i="9"/>
  <c r="E237" i="9"/>
  <c r="C237" i="9"/>
  <c r="P236" i="9"/>
  <c r="N236" i="9"/>
  <c r="L236" i="9"/>
  <c r="G236" i="9"/>
  <c r="E236" i="9"/>
  <c r="C236" i="9"/>
  <c r="P235" i="9"/>
  <c r="N235" i="9"/>
  <c r="L235" i="9"/>
  <c r="G235" i="9"/>
  <c r="E235" i="9"/>
  <c r="C235" i="9"/>
  <c r="P234" i="9"/>
  <c r="N234" i="9"/>
  <c r="L234" i="9"/>
  <c r="G234" i="9"/>
  <c r="E234" i="9"/>
  <c r="C234" i="9"/>
  <c r="P233" i="9"/>
  <c r="N233" i="9"/>
  <c r="L233" i="9"/>
  <c r="G233" i="9"/>
  <c r="E233" i="9"/>
  <c r="C233" i="9"/>
  <c r="P232" i="9"/>
  <c r="N232" i="9"/>
  <c r="L232" i="9"/>
  <c r="G232" i="9"/>
  <c r="E232" i="9"/>
  <c r="C232" i="9"/>
  <c r="P231" i="9"/>
  <c r="N231" i="9"/>
  <c r="L231" i="9"/>
  <c r="G231" i="9"/>
  <c r="E231" i="9"/>
  <c r="C231" i="9"/>
  <c r="P230" i="9"/>
  <c r="N230" i="9"/>
  <c r="L230" i="9"/>
  <c r="G230" i="9"/>
  <c r="E230" i="9"/>
  <c r="C230" i="9"/>
  <c r="P222" i="9"/>
  <c r="N222" i="9"/>
  <c r="L222" i="9"/>
  <c r="G222" i="9"/>
  <c r="E222" i="9"/>
  <c r="C222" i="9"/>
  <c r="P221" i="9"/>
  <c r="N221" i="9"/>
  <c r="L221" i="9"/>
  <c r="G221" i="9"/>
  <c r="E221" i="9"/>
  <c r="C221" i="9"/>
  <c r="P220" i="9"/>
  <c r="N220" i="9"/>
  <c r="L220" i="9"/>
  <c r="G220" i="9"/>
  <c r="E220" i="9"/>
  <c r="C220" i="9"/>
  <c r="P219" i="9"/>
  <c r="N219" i="9"/>
  <c r="L219" i="9"/>
  <c r="G219" i="9"/>
  <c r="E219" i="9"/>
  <c r="C219" i="9"/>
  <c r="P218" i="9"/>
  <c r="N218" i="9"/>
  <c r="L218" i="9"/>
  <c r="G218" i="9"/>
  <c r="E218" i="9"/>
  <c r="C218" i="9"/>
  <c r="P217" i="9"/>
  <c r="N217" i="9"/>
  <c r="L217" i="9"/>
  <c r="G217" i="9"/>
  <c r="E217" i="9"/>
  <c r="C217" i="9"/>
  <c r="P216" i="9"/>
  <c r="N216" i="9"/>
  <c r="L216" i="9"/>
  <c r="G216" i="9"/>
  <c r="E216" i="9"/>
  <c r="C216" i="9"/>
  <c r="P215" i="9"/>
  <c r="N215" i="9"/>
  <c r="L215" i="9"/>
  <c r="G215" i="9"/>
  <c r="E215" i="9"/>
  <c r="C215" i="9"/>
  <c r="P214" i="9"/>
  <c r="N214" i="9"/>
  <c r="L214" i="9"/>
  <c r="G214" i="9"/>
  <c r="E214" i="9"/>
  <c r="C214" i="9"/>
  <c r="P213" i="9"/>
  <c r="N213" i="9"/>
  <c r="L213" i="9"/>
  <c r="G213" i="9"/>
  <c r="E213" i="9"/>
  <c r="C213" i="9"/>
  <c r="P212" i="9"/>
  <c r="N212" i="9"/>
  <c r="L212" i="9"/>
  <c r="G212" i="9"/>
  <c r="E212" i="9"/>
  <c r="C212" i="9"/>
  <c r="P211" i="9"/>
  <c r="N211" i="9"/>
  <c r="L211" i="9"/>
  <c r="G211" i="9"/>
  <c r="E211" i="9"/>
  <c r="C211" i="9"/>
  <c r="P210" i="9"/>
  <c r="N210" i="9"/>
  <c r="L210" i="9"/>
  <c r="G210" i="9"/>
  <c r="E210" i="9"/>
  <c r="C210" i="9"/>
  <c r="P203" i="9"/>
  <c r="N203" i="9"/>
  <c r="L203" i="9"/>
  <c r="G203" i="9"/>
  <c r="E203" i="9"/>
  <c r="C203" i="9"/>
  <c r="P202" i="9"/>
  <c r="N202" i="9"/>
  <c r="L202" i="9"/>
  <c r="G202" i="9"/>
  <c r="E202" i="9"/>
  <c r="C202" i="9"/>
  <c r="P201" i="9"/>
  <c r="N201" i="9"/>
  <c r="L201" i="9"/>
  <c r="G201" i="9"/>
  <c r="E201" i="9"/>
  <c r="C201" i="9"/>
  <c r="P200" i="9"/>
  <c r="N200" i="9"/>
  <c r="L200" i="9"/>
  <c r="G200" i="9"/>
  <c r="E200" i="9"/>
  <c r="C200" i="9"/>
  <c r="P199" i="9"/>
  <c r="N199" i="9"/>
  <c r="L199" i="9"/>
  <c r="G199" i="9"/>
  <c r="E199" i="9"/>
  <c r="C199" i="9"/>
  <c r="P198" i="9"/>
  <c r="N198" i="9"/>
  <c r="L198" i="9"/>
  <c r="G198" i="9"/>
  <c r="E198" i="9"/>
  <c r="C198" i="9"/>
  <c r="P197" i="9"/>
  <c r="N197" i="9"/>
  <c r="L197" i="9"/>
  <c r="G197" i="9"/>
  <c r="E197" i="9"/>
  <c r="C197" i="9"/>
  <c r="P196" i="9"/>
  <c r="N196" i="9"/>
  <c r="L196" i="9"/>
  <c r="G196" i="9"/>
  <c r="E196" i="9"/>
  <c r="C196" i="9"/>
  <c r="P195" i="9"/>
  <c r="N195" i="9"/>
  <c r="L195" i="9"/>
  <c r="G195" i="9"/>
  <c r="E195" i="9"/>
  <c r="C195" i="9"/>
  <c r="P194" i="9"/>
  <c r="N194" i="9"/>
  <c r="L194" i="9"/>
  <c r="G194" i="9"/>
  <c r="E194" i="9"/>
  <c r="C194" i="9"/>
  <c r="P193" i="9"/>
  <c r="N193" i="9"/>
  <c r="L193" i="9"/>
  <c r="G193" i="9"/>
  <c r="E193" i="9"/>
  <c r="C193" i="9"/>
  <c r="P192" i="9"/>
  <c r="N192" i="9"/>
  <c r="L192" i="9"/>
  <c r="G192" i="9"/>
  <c r="E192" i="9"/>
  <c r="C192" i="9"/>
  <c r="P191" i="9"/>
  <c r="N191" i="9"/>
  <c r="L191" i="9"/>
  <c r="G191" i="9"/>
  <c r="E191" i="9"/>
  <c r="C191" i="9"/>
  <c r="P183" i="9"/>
  <c r="N183" i="9"/>
  <c r="L183" i="9"/>
  <c r="G183" i="9"/>
  <c r="E183" i="9"/>
  <c r="C183" i="9"/>
  <c r="P182" i="9"/>
  <c r="N182" i="9"/>
  <c r="L182" i="9"/>
  <c r="G182" i="9"/>
  <c r="E182" i="9"/>
  <c r="C182" i="9"/>
  <c r="P181" i="9"/>
  <c r="N181" i="9"/>
  <c r="L181" i="9"/>
  <c r="G181" i="9"/>
  <c r="E181" i="9"/>
  <c r="C181" i="9"/>
  <c r="P180" i="9"/>
  <c r="N180" i="9"/>
  <c r="L180" i="9"/>
  <c r="G180" i="9"/>
  <c r="E180" i="9"/>
  <c r="C180" i="9"/>
  <c r="P179" i="9"/>
  <c r="N179" i="9"/>
  <c r="L179" i="9"/>
  <c r="G179" i="9"/>
  <c r="E179" i="9"/>
  <c r="C179" i="9"/>
  <c r="P178" i="9"/>
  <c r="N178" i="9"/>
  <c r="L178" i="9"/>
  <c r="G178" i="9"/>
  <c r="E178" i="9"/>
  <c r="C178" i="9"/>
  <c r="P177" i="9"/>
  <c r="N177" i="9"/>
  <c r="L177" i="9"/>
  <c r="G177" i="9"/>
  <c r="E177" i="9"/>
  <c r="C177" i="9"/>
  <c r="P176" i="9"/>
  <c r="N176" i="9"/>
  <c r="L176" i="9"/>
  <c r="G176" i="9"/>
  <c r="E176" i="9"/>
  <c r="C176" i="9"/>
  <c r="P175" i="9"/>
  <c r="N175" i="9"/>
  <c r="L175" i="9"/>
  <c r="G175" i="9"/>
  <c r="E175" i="9"/>
  <c r="C175" i="9"/>
  <c r="P174" i="9"/>
  <c r="N174" i="9"/>
  <c r="L174" i="9"/>
  <c r="G174" i="9"/>
  <c r="E174" i="9"/>
  <c r="C174" i="9"/>
  <c r="P173" i="9"/>
  <c r="N173" i="9"/>
  <c r="L173" i="9"/>
  <c r="G173" i="9"/>
  <c r="E173" i="9"/>
  <c r="C173" i="9"/>
  <c r="P172" i="9"/>
  <c r="N172" i="9"/>
  <c r="L172" i="9"/>
  <c r="G172" i="9"/>
  <c r="E172" i="9"/>
  <c r="C172" i="9"/>
  <c r="P171" i="9"/>
  <c r="N171" i="9"/>
  <c r="L171" i="9"/>
  <c r="G171" i="9"/>
  <c r="E171" i="9"/>
  <c r="C171" i="9"/>
  <c r="P164" i="9"/>
  <c r="N164" i="9"/>
  <c r="L164" i="9"/>
  <c r="G164" i="9"/>
  <c r="E164" i="9"/>
  <c r="C164" i="9"/>
  <c r="P163" i="9"/>
  <c r="N163" i="9"/>
  <c r="L163" i="9"/>
  <c r="G163" i="9"/>
  <c r="E163" i="9"/>
  <c r="C163" i="9"/>
  <c r="P162" i="9"/>
  <c r="N162" i="9"/>
  <c r="L162" i="9"/>
  <c r="G162" i="9"/>
  <c r="E162" i="9"/>
  <c r="C162" i="9"/>
  <c r="P161" i="9"/>
  <c r="N161" i="9"/>
  <c r="L161" i="9"/>
  <c r="G161" i="9"/>
  <c r="E161" i="9"/>
  <c r="C161" i="9"/>
  <c r="P160" i="9"/>
  <c r="N160" i="9"/>
  <c r="L160" i="9"/>
  <c r="G160" i="9"/>
  <c r="E160" i="9"/>
  <c r="C160" i="9"/>
  <c r="P159" i="9"/>
  <c r="N159" i="9"/>
  <c r="L159" i="9"/>
  <c r="G159" i="9"/>
  <c r="E159" i="9"/>
  <c r="C159" i="9"/>
  <c r="P158" i="9"/>
  <c r="N158" i="9"/>
  <c r="L158" i="9"/>
  <c r="G158" i="9"/>
  <c r="E158" i="9"/>
  <c r="C158" i="9"/>
  <c r="P157" i="9"/>
  <c r="N157" i="9"/>
  <c r="L157" i="9"/>
  <c r="G157" i="9"/>
  <c r="E157" i="9"/>
  <c r="C157" i="9"/>
  <c r="P156" i="9"/>
  <c r="N156" i="9"/>
  <c r="L156" i="9"/>
  <c r="G156" i="9"/>
  <c r="E156" i="9"/>
  <c r="C156" i="9"/>
  <c r="P155" i="9"/>
  <c r="N155" i="9"/>
  <c r="L155" i="9"/>
  <c r="G155" i="9"/>
  <c r="E155" i="9"/>
  <c r="C155" i="9"/>
  <c r="P154" i="9"/>
  <c r="N154" i="9"/>
  <c r="L154" i="9"/>
  <c r="G154" i="9"/>
  <c r="E154" i="9"/>
  <c r="C154" i="9"/>
  <c r="P153" i="9"/>
  <c r="N153" i="9"/>
  <c r="L153" i="9"/>
  <c r="G153" i="9"/>
  <c r="E153" i="9"/>
  <c r="C153" i="9"/>
  <c r="P152" i="9"/>
  <c r="N152" i="9"/>
  <c r="L152" i="9"/>
  <c r="G152" i="9"/>
  <c r="E152" i="9"/>
  <c r="C152" i="9"/>
  <c r="P144" i="9"/>
  <c r="N144" i="9"/>
  <c r="L144" i="9"/>
  <c r="G144" i="9"/>
  <c r="E144" i="9"/>
  <c r="C144" i="9"/>
  <c r="P143" i="9"/>
  <c r="N143" i="9"/>
  <c r="L143" i="9"/>
  <c r="G143" i="9"/>
  <c r="E143" i="9"/>
  <c r="C143" i="9"/>
  <c r="P142" i="9"/>
  <c r="N142" i="9"/>
  <c r="L142" i="9"/>
  <c r="G142" i="9"/>
  <c r="E142" i="9"/>
  <c r="C142" i="9"/>
  <c r="P141" i="9"/>
  <c r="N141" i="9"/>
  <c r="L141" i="9"/>
  <c r="G141" i="9"/>
  <c r="E141" i="9"/>
  <c r="C141" i="9"/>
  <c r="P140" i="9"/>
  <c r="N140" i="9"/>
  <c r="L140" i="9"/>
  <c r="G140" i="9"/>
  <c r="E140" i="9"/>
  <c r="C140" i="9"/>
  <c r="P139" i="9"/>
  <c r="N139" i="9"/>
  <c r="L139" i="9"/>
  <c r="G139" i="9"/>
  <c r="E139" i="9"/>
  <c r="C139" i="9"/>
  <c r="P138" i="9"/>
  <c r="N138" i="9"/>
  <c r="L138" i="9"/>
  <c r="G138" i="9"/>
  <c r="E138" i="9"/>
  <c r="C138" i="9"/>
  <c r="P137" i="9"/>
  <c r="N137" i="9"/>
  <c r="L137" i="9"/>
  <c r="G137" i="9"/>
  <c r="E137" i="9"/>
  <c r="C137" i="9"/>
  <c r="P136" i="9"/>
  <c r="N136" i="9"/>
  <c r="L136" i="9"/>
  <c r="G136" i="9"/>
  <c r="E136" i="9"/>
  <c r="C136" i="9"/>
  <c r="P135" i="9"/>
  <c r="N135" i="9"/>
  <c r="L135" i="9"/>
  <c r="G135" i="9"/>
  <c r="E135" i="9"/>
  <c r="C135" i="9"/>
  <c r="P134" i="9"/>
  <c r="N134" i="9"/>
  <c r="L134" i="9"/>
  <c r="G134" i="9"/>
  <c r="E134" i="9"/>
  <c r="C134" i="9"/>
  <c r="P133" i="9"/>
  <c r="N133" i="9"/>
  <c r="L133" i="9"/>
  <c r="G133" i="9"/>
  <c r="E133" i="9"/>
  <c r="C133" i="9"/>
  <c r="P132" i="9"/>
  <c r="N132" i="9"/>
  <c r="L132" i="9"/>
  <c r="G132" i="9"/>
  <c r="E132" i="9"/>
  <c r="C132" i="9"/>
  <c r="P126" i="9"/>
  <c r="N126" i="9"/>
  <c r="L126" i="9"/>
  <c r="G126" i="9"/>
  <c r="E126" i="9"/>
  <c r="C126" i="9"/>
  <c r="P125" i="9"/>
  <c r="N125" i="9"/>
  <c r="L125" i="9"/>
  <c r="G125" i="9"/>
  <c r="E125" i="9"/>
  <c r="C125" i="9"/>
  <c r="P124" i="9"/>
  <c r="N124" i="9"/>
  <c r="L124" i="9"/>
  <c r="G124" i="9"/>
  <c r="E124" i="9"/>
  <c r="C124" i="9"/>
  <c r="P123" i="9"/>
  <c r="N123" i="9"/>
  <c r="L123" i="9"/>
  <c r="G123" i="9"/>
  <c r="E123" i="9"/>
  <c r="C123" i="9"/>
  <c r="P122" i="9"/>
  <c r="N122" i="9"/>
  <c r="L122" i="9"/>
  <c r="G122" i="9"/>
  <c r="E122" i="9"/>
  <c r="C122" i="9"/>
  <c r="P121" i="9"/>
  <c r="N121" i="9"/>
  <c r="L121" i="9"/>
  <c r="G121" i="9"/>
  <c r="E121" i="9"/>
  <c r="C121" i="9"/>
  <c r="P120" i="9"/>
  <c r="N120" i="9"/>
  <c r="L120" i="9"/>
  <c r="G120" i="9"/>
  <c r="E120" i="9"/>
  <c r="C120" i="9"/>
  <c r="P119" i="9"/>
  <c r="N119" i="9"/>
  <c r="L119" i="9"/>
  <c r="G119" i="9"/>
  <c r="E119" i="9"/>
  <c r="C119" i="9"/>
  <c r="P118" i="9"/>
  <c r="N118" i="9"/>
  <c r="L118" i="9"/>
  <c r="G118" i="9"/>
  <c r="E118" i="9"/>
  <c r="C118" i="9"/>
  <c r="P117" i="9"/>
  <c r="N117" i="9"/>
  <c r="L117" i="9"/>
  <c r="G117" i="9"/>
  <c r="E117" i="9"/>
  <c r="C117" i="9"/>
  <c r="P116" i="9"/>
  <c r="N116" i="9"/>
  <c r="L116" i="9"/>
  <c r="G116" i="9"/>
  <c r="E116" i="9"/>
  <c r="C116" i="9"/>
  <c r="P115" i="9"/>
  <c r="N115" i="9"/>
  <c r="L115" i="9"/>
  <c r="G115" i="9"/>
  <c r="E115" i="9"/>
  <c r="C115" i="9"/>
  <c r="P114" i="9"/>
  <c r="N114" i="9"/>
  <c r="L114" i="9"/>
  <c r="G114" i="9"/>
  <c r="E114" i="9"/>
  <c r="C114" i="9"/>
  <c r="P106" i="9"/>
  <c r="N106" i="9"/>
  <c r="L106" i="9"/>
  <c r="G106" i="9"/>
  <c r="E106" i="9"/>
  <c r="C106" i="9"/>
  <c r="P105" i="9"/>
  <c r="N105" i="9"/>
  <c r="L105" i="9"/>
  <c r="G105" i="9"/>
  <c r="E105" i="9"/>
  <c r="C105" i="9"/>
  <c r="P104" i="9"/>
  <c r="N104" i="9"/>
  <c r="L104" i="9"/>
  <c r="G104" i="9"/>
  <c r="E104" i="9"/>
  <c r="C104" i="9"/>
  <c r="P103" i="9"/>
  <c r="N103" i="9"/>
  <c r="L103" i="9"/>
  <c r="G103" i="9"/>
  <c r="E103" i="9"/>
  <c r="C103" i="9"/>
  <c r="P102" i="9"/>
  <c r="N102" i="9"/>
  <c r="L102" i="9"/>
  <c r="G102" i="9"/>
  <c r="E102" i="9"/>
  <c r="C102" i="9"/>
  <c r="P101" i="9"/>
  <c r="N101" i="9"/>
  <c r="L101" i="9"/>
  <c r="G101" i="9"/>
  <c r="E101" i="9"/>
  <c r="C101" i="9"/>
  <c r="P100" i="9"/>
  <c r="N100" i="9"/>
  <c r="L100" i="9"/>
  <c r="G100" i="9"/>
  <c r="E100" i="9"/>
  <c r="C100" i="9"/>
  <c r="P99" i="9"/>
  <c r="N99" i="9"/>
  <c r="L99" i="9"/>
  <c r="G99" i="9"/>
  <c r="E99" i="9"/>
  <c r="C99" i="9"/>
  <c r="P98" i="9"/>
  <c r="N98" i="9"/>
  <c r="L98" i="9"/>
  <c r="G98" i="9"/>
  <c r="E98" i="9"/>
  <c r="C98" i="9"/>
  <c r="P97" i="9"/>
  <c r="N97" i="9"/>
  <c r="L97" i="9"/>
  <c r="G97" i="9"/>
  <c r="E97" i="9"/>
  <c r="C97" i="9"/>
  <c r="P96" i="9"/>
  <c r="N96" i="9"/>
  <c r="L96" i="9"/>
  <c r="G96" i="9"/>
  <c r="E96" i="9"/>
  <c r="C96" i="9"/>
  <c r="P95" i="9"/>
  <c r="N95" i="9"/>
  <c r="L95" i="9"/>
  <c r="G95" i="9"/>
  <c r="E95" i="9"/>
  <c r="C95" i="9"/>
  <c r="P94" i="9"/>
  <c r="N94" i="9"/>
  <c r="L94" i="9"/>
  <c r="G94" i="9"/>
  <c r="E94" i="9"/>
  <c r="C94" i="9"/>
  <c r="P89" i="9"/>
  <c r="N89" i="9"/>
  <c r="L89" i="9"/>
  <c r="G89" i="9"/>
  <c r="E89" i="9"/>
  <c r="C89" i="9"/>
  <c r="P88" i="9"/>
  <c r="N88" i="9"/>
  <c r="L88" i="9"/>
  <c r="G88" i="9"/>
  <c r="E88" i="9"/>
  <c r="C88" i="9"/>
  <c r="P87" i="9"/>
  <c r="N87" i="9"/>
  <c r="L87" i="9"/>
  <c r="G87" i="9"/>
  <c r="E87" i="9"/>
  <c r="C87" i="9"/>
  <c r="P86" i="9"/>
  <c r="N86" i="9"/>
  <c r="L86" i="9"/>
  <c r="G86" i="9"/>
  <c r="E86" i="9"/>
  <c r="C86" i="9"/>
  <c r="P85" i="9"/>
  <c r="N85" i="9"/>
  <c r="L85" i="9"/>
  <c r="G85" i="9"/>
  <c r="E85" i="9"/>
  <c r="C85" i="9"/>
  <c r="P84" i="9"/>
  <c r="N84" i="9"/>
  <c r="L84" i="9"/>
  <c r="G84" i="9"/>
  <c r="E84" i="9"/>
  <c r="C84" i="9"/>
  <c r="P83" i="9"/>
  <c r="N83" i="9"/>
  <c r="L83" i="9"/>
  <c r="G83" i="9"/>
  <c r="E83" i="9"/>
  <c r="C83" i="9"/>
  <c r="P82" i="9"/>
  <c r="N82" i="9"/>
  <c r="L82" i="9"/>
  <c r="G82" i="9"/>
  <c r="E82" i="9"/>
  <c r="C82" i="9"/>
  <c r="P81" i="9"/>
  <c r="N81" i="9"/>
  <c r="L81" i="9"/>
  <c r="G81" i="9"/>
  <c r="E81" i="9"/>
  <c r="C81" i="9"/>
  <c r="P80" i="9"/>
  <c r="N80" i="9"/>
  <c r="L80" i="9"/>
  <c r="G80" i="9"/>
  <c r="E80" i="9"/>
  <c r="C80" i="9"/>
  <c r="P79" i="9"/>
  <c r="N79" i="9"/>
  <c r="L79" i="9"/>
  <c r="G79" i="9"/>
  <c r="E79" i="9"/>
  <c r="C79" i="9"/>
  <c r="P78" i="9"/>
  <c r="N78" i="9"/>
  <c r="L78" i="9"/>
  <c r="G78" i="9"/>
  <c r="E78" i="9"/>
  <c r="C78" i="9"/>
  <c r="P77" i="9"/>
  <c r="N77" i="9"/>
  <c r="L77" i="9"/>
  <c r="G77" i="9"/>
  <c r="E77" i="9"/>
  <c r="C77" i="9"/>
  <c r="P71" i="9"/>
  <c r="N71" i="9"/>
  <c r="L71" i="9"/>
  <c r="G71" i="9"/>
  <c r="E71" i="9"/>
  <c r="C71" i="9"/>
  <c r="P70" i="9"/>
  <c r="N70" i="9"/>
  <c r="L70" i="9"/>
  <c r="G70" i="9"/>
  <c r="E70" i="9"/>
  <c r="C70" i="9"/>
  <c r="P69" i="9"/>
  <c r="N69" i="9"/>
  <c r="L69" i="9"/>
  <c r="G69" i="9"/>
  <c r="E69" i="9"/>
  <c r="C69" i="9"/>
  <c r="P68" i="9"/>
  <c r="N68" i="9"/>
  <c r="L68" i="9"/>
  <c r="G68" i="9"/>
  <c r="E68" i="9"/>
  <c r="C68" i="9"/>
  <c r="P67" i="9"/>
  <c r="N67" i="9"/>
  <c r="L67" i="9"/>
  <c r="G67" i="9"/>
  <c r="E67" i="9"/>
  <c r="C67" i="9"/>
  <c r="P66" i="9"/>
  <c r="N66" i="9"/>
  <c r="L66" i="9"/>
  <c r="G66" i="9"/>
  <c r="E66" i="9"/>
  <c r="C66" i="9"/>
  <c r="P65" i="9"/>
  <c r="N65" i="9"/>
  <c r="L65" i="9"/>
  <c r="G65" i="9"/>
  <c r="E65" i="9"/>
  <c r="C65" i="9"/>
  <c r="P64" i="9"/>
  <c r="N64" i="9"/>
  <c r="L64" i="9"/>
  <c r="G64" i="9"/>
  <c r="E64" i="9"/>
  <c r="C64" i="9"/>
  <c r="P63" i="9"/>
  <c r="N63" i="9"/>
  <c r="L63" i="9"/>
  <c r="G63" i="9"/>
  <c r="E63" i="9"/>
  <c r="C63" i="9"/>
  <c r="P62" i="9"/>
  <c r="N62" i="9"/>
  <c r="L62" i="9"/>
  <c r="G62" i="9"/>
  <c r="E62" i="9"/>
  <c r="C62" i="9"/>
  <c r="P61" i="9"/>
  <c r="N61" i="9"/>
  <c r="L61" i="9"/>
  <c r="G61" i="9"/>
  <c r="E61" i="9"/>
  <c r="C61" i="9"/>
  <c r="P60" i="9"/>
  <c r="N60" i="9"/>
  <c r="L60" i="9"/>
  <c r="G60" i="9"/>
  <c r="E60" i="9"/>
  <c r="C60" i="9"/>
  <c r="P59" i="9"/>
  <c r="N59" i="9"/>
  <c r="L59" i="9"/>
  <c r="G59" i="9"/>
  <c r="E59" i="9"/>
  <c r="C59" i="9"/>
  <c r="P54" i="9"/>
  <c r="N54" i="9"/>
  <c r="L54" i="9"/>
  <c r="G54" i="9"/>
  <c r="E54" i="9"/>
  <c r="C54" i="9"/>
  <c r="P53" i="9"/>
  <c r="N53" i="9"/>
  <c r="L53" i="9"/>
  <c r="G53" i="9"/>
  <c r="E53" i="9"/>
  <c r="C53" i="9"/>
  <c r="P52" i="9"/>
  <c r="N52" i="9"/>
  <c r="L52" i="9"/>
  <c r="G52" i="9"/>
  <c r="E52" i="9"/>
  <c r="C52" i="9"/>
  <c r="P51" i="9"/>
  <c r="N51" i="9"/>
  <c r="L51" i="9"/>
  <c r="G51" i="9"/>
  <c r="E51" i="9"/>
  <c r="C51" i="9"/>
  <c r="P50" i="9"/>
  <c r="N50" i="9"/>
  <c r="L50" i="9"/>
  <c r="G50" i="9"/>
  <c r="E50" i="9"/>
  <c r="C50" i="9"/>
  <c r="P49" i="9"/>
  <c r="N49" i="9"/>
  <c r="L49" i="9"/>
  <c r="G49" i="9"/>
  <c r="E49" i="9"/>
  <c r="C49" i="9"/>
  <c r="P48" i="9"/>
  <c r="N48" i="9"/>
  <c r="L48" i="9"/>
  <c r="G48" i="9"/>
  <c r="E48" i="9"/>
  <c r="C48" i="9"/>
  <c r="P47" i="9"/>
  <c r="N47" i="9"/>
  <c r="L47" i="9"/>
  <c r="G47" i="9"/>
  <c r="E47" i="9"/>
  <c r="C47" i="9"/>
  <c r="P46" i="9"/>
  <c r="N46" i="9"/>
  <c r="L46" i="9"/>
  <c r="G46" i="9"/>
  <c r="E46" i="9"/>
  <c r="C46" i="9"/>
  <c r="P45" i="9"/>
  <c r="N45" i="9"/>
  <c r="L45" i="9"/>
  <c r="G45" i="9"/>
  <c r="E45" i="9"/>
  <c r="C45" i="9"/>
  <c r="P44" i="9"/>
  <c r="N44" i="9"/>
  <c r="L44" i="9"/>
  <c r="G44" i="9"/>
  <c r="E44" i="9"/>
  <c r="C44" i="9"/>
  <c r="P43" i="9"/>
  <c r="N43" i="9"/>
  <c r="L43" i="9"/>
  <c r="G43" i="9"/>
  <c r="E43" i="9"/>
  <c r="C43" i="9"/>
  <c r="P42" i="9"/>
  <c r="N42" i="9"/>
  <c r="L42" i="9"/>
  <c r="G42" i="9"/>
  <c r="E42" i="9"/>
  <c r="C42" i="9"/>
  <c r="P35" i="9"/>
  <c r="N35" i="9"/>
  <c r="L35" i="9"/>
  <c r="G35" i="9"/>
  <c r="E35" i="9"/>
  <c r="C35" i="9"/>
  <c r="P34" i="9"/>
  <c r="N34" i="9"/>
  <c r="L34" i="9"/>
  <c r="G34" i="9"/>
  <c r="E34" i="9"/>
  <c r="C34" i="9"/>
  <c r="P33" i="9"/>
  <c r="N33" i="9"/>
  <c r="L33" i="9"/>
  <c r="G33" i="9"/>
  <c r="E33" i="9"/>
  <c r="C33" i="9"/>
  <c r="P32" i="9"/>
  <c r="N32" i="9"/>
  <c r="L32" i="9"/>
  <c r="G32" i="9"/>
  <c r="E32" i="9"/>
  <c r="C32" i="9"/>
  <c r="P31" i="9"/>
  <c r="N31" i="9"/>
  <c r="L31" i="9"/>
  <c r="G31" i="9"/>
  <c r="E31" i="9"/>
  <c r="C31" i="9"/>
  <c r="P30" i="9"/>
  <c r="N30" i="9"/>
  <c r="L30" i="9"/>
  <c r="G30" i="9"/>
  <c r="E30" i="9"/>
  <c r="C30" i="9"/>
  <c r="P29" i="9"/>
  <c r="N29" i="9"/>
  <c r="L29" i="9"/>
  <c r="G29" i="9"/>
  <c r="E29" i="9"/>
  <c r="C29" i="9"/>
  <c r="P28" i="9"/>
  <c r="N28" i="9"/>
  <c r="L28" i="9"/>
  <c r="G28" i="9"/>
  <c r="E28" i="9"/>
  <c r="C28" i="9"/>
  <c r="P27" i="9"/>
  <c r="N27" i="9"/>
  <c r="L27" i="9"/>
  <c r="G27" i="9"/>
  <c r="E27" i="9"/>
  <c r="C27" i="9"/>
  <c r="P26" i="9"/>
  <c r="N26" i="9"/>
  <c r="L26" i="9"/>
  <c r="G26" i="9"/>
  <c r="E26" i="9"/>
  <c r="C26" i="9"/>
  <c r="P25" i="9"/>
  <c r="N25" i="9"/>
  <c r="L25" i="9"/>
  <c r="G25" i="9"/>
  <c r="E25" i="9"/>
  <c r="C25" i="9"/>
  <c r="P24" i="9"/>
  <c r="N24" i="9"/>
  <c r="L24" i="9"/>
  <c r="G24" i="9"/>
  <c r="E24" i="9"/>
  <c r="C24" i="9"/>
  <c r="P23" i="9"/>
  <c r="N23" i="9"/>
  <c r="L23" i="9"/>
  <c r="G23" i="9"/>
  <c r="E23" i="9"/>
  <c r="C23" i="9"/>
  <c r="P18" i="9"/>
  <c r="N18" i="9"/>
  <c r="L18" i="9"/>
  <c r="G18" i="9"/>
  <c r="E18" i="9"/>
  <c r="C18" i="9"/>
  <c r="P17" i="9"/>
  <c r="N17" i="9"/>
  <c r="L17" i="9"/>
  <c r="G17" i="9"/>
  <c r="E17" i="9"/>
  <c r="C17" i="9"/>
  <c r="P16" i="9"/>
  <c r="N16" i="9"/>
  <c r="L16" i="9"/>
  <c r="G16" i="9"/>
  <c r="E16" i="9"/>
  <c r="C16" i="9"/>
  <c r="P15" i="9"/>
  <c r="N15" i="9"/>
  <c r="L15" i="9"/>
  <c r="G15" i="9"/>
  <c r="E15" i="9"/>
  <c r="C15" i="9"/>
  <c r="P14" i="9"/>
  <c r="N14" i="9"/>
  <c r="L14" i="9"/>
  <c r="G14" i="9"/>
  <c r="E14" i="9"/>
  <c r="C14" i="9"/>
  <c r="P13" i="9"/>
  <c r="N13" i="9"/>
  <c r="L13" i="9"/>
  <c r="G13" i="9"/>
  <c r="E13" i="9"/>
  <c r="C13" i="9"/>
  <c r="P12" i="9"/>
  <c r="N12" i="9"/>
  <c r="L12" i="9"/>
  <c r="G12" i="9"/>
  <c r="E12" i="9"/>
  <c r="C12" i="9"/>
  <c r="P11" i="9"/>
  <c r="N11" i="9"/>
  <c r="L11" i="9"/>
  <c r="G11" i="9"/>
  <c r="E11" i="9"/>
  <c r="C11" i="9"/>
  <c r="P10" i="9"/>
  <c r="N10" i="9"/>
  <c r="L10" i="9"/>
  <c r="G10" i="9"/>
  <c r="E10" i="9"/>
  <c r="C10" i="9"/>
  <c r="P9" i="9"/>
  <c r="N9" i="9"/>
  <c r="L9" i="9"/>
  <c r="G9" i="9"/>
  <c r="E9" i="9"/>
  <c r="C9" i="9"/>
  <c r="P8" i="9"/>
  <c r="N8" i="9"/>
  <c r="L8" i="9"/>
  <c r="G8" i="9"/>
  <c r="E8" i="9"/>
  <c r="C8" i="9"/>
  <c r="P7" i="9"/>
  <c r="N7" i="9"/>
  <c r="L7" i="9"/>
  <c r="G7" i="9"/>
  <c r="E7" i="9"/>
  <c r="C7" i="9"/>
  <c r="P6" i="9"/>
  <c r="N6" i="9"/>
  <c r="L6" i="9"/>
  <c r="G6" i="9"/>
  <c r="E6" i="9"/>
  <c r="C6" i="9"/>
  <c r="L383" i="8"/>
  <c r="L382" i="8"/>
  <c r="L381" i="8"/>
  <c r="L380" i="8"/>
  <c r="L379" i="8"/>
  <c r="L378" i="8"/>
  <c r="L377" i="8"/>
  <c r="L376" i="8"/>
  <c r="L375" i="8"/>
  <c r="L374" i="8"/>
  <c r="C374" i="8"/>
  <c r="L373" i="8"/>
  <c r="C373" i="8"/>
  <c r="L372" i="8"/>
  <c r="C372" i="8"/>
  <c r="L371" i="8"/>
  <c r="C371" i="8"/>
  <c r="L370" i="8"/>
  <c r="C370" i="8"/>
  <c r="L369" i="8"/>
  <c r="C369" i="8"/>
  <c r="L368" i="8"/>
  <c r="C368" i="8"/>
  <c r="L367" i="8"/>
  <c r="C367" i="8"/>
  <c r="L366" i="8"/>
  <c r="C366" i="8"/>
  <c r="L365" i="8"/>
  <c r="C365" i="8"/>
  <c r="L364" i="8"/>
  <c r="C364" i="8"/>
  <c r="L363" i="8"/>
  <c r="C363" i="8"/>
  <c r="L362" i="8"/>
  <c r="C362" i="8"/>
  <c r="L355" i="8"/>
  <c r="C355" i="8"/>
  <c r="L354" i="8"/>
  <c r="C354" i="8"/>
  <c r="L353" i="8"/>
  <c r="C353" i="8"/>
  <c r="L352" i="8"/>
  <c r="C352" i="8"/>
  <c r="L351" i="8"/>
  <c r="C351" i="8"/>
  <c r="L350" i="8"/>
  <c r="C350" i="8"/>
  <c r="L349" i="8"/>
  <c r="C349" i="8"/>
  <c r="L348" i="8"/>
  <c r="C348" i="8"/>
  <c r="L347" i="8"/>
  <c r="C347" i="8"/>
  <c r="L346" i="8"/>
  <c r="C346" i="8"/>
  <c r="L345" i="8"/>
  <c r="C345" i="8"/>
  <c r="L344" i="8"/>
  <c r="C344" i="8"/>
  <c r="L343" i="8"/>
  <c r="C343" i="8"/>
  <c r="L336" i="8"/>
  <c r="C336" i="8"/>
  <c r="L335" i="8"/>
  <c r="C335" i="8"/>
  <c r="L334" i="8"/>
  <c r="C334" i="8"/>
  <c r="L333" i="8"/>
  <c r="C333" i="8"/>
  <c r="L332" i="8"/>
  <c r="C332" i="8"/>
  <c r="L331" i="8"/>
  <c r="C331" i="8"/>
  <c r="L330" i="8"/>
  <c r="C330" i="8"/>
  <c r="L329" i="8"/>
  <c r="C329" i="8"/>
  <c r="L328" i="8"/>
  <c r="C328" i="8"/>
  <c r="L327" i="8"/>
  <c r="C327" i="8"/>
  <c r="L326" i="8"/>
  <c r="C326" i="8"/>
  <c r="L325" i="8"/>
  <c r="C325" i="8"/>
  <c r="L324" i="8"/>
  <c r="C324" i="8"/>
  <c r="L317" i="8"/>
  <c r="C317" i="8"/>
  <c r="L316" i="8"/>
  <c r="C316" i="8"/>
  <c r="L315" i="8"/>
  <c r="C315" i="8"/>
  <c r="L314" i="8"/>
  <c r="C314" i="8"/>
  <c r="L313" i="8"/>
  <c r="C313" i="8"/>
  <c r="L312" i="8"/>
  <c r="C312" i="8"/>
  <c r="L311" i="8"/>
  <c r="C311" i="8"/>
  <c r="L310" i="8"/>
  <c r="C310" i="8"/>
  <c r="L309" i="8"/>
  <c r="C309" i="8"/>
  <c r="L308" i="8"/>
  <c r="C308" i="8"/>
  <c r="L307" i="8"/>
  <c r="C307" i="8"/>
  <c r="L306" i="8"/>
  <c r="C306" i="8"/>
  <c r="L305" i="8"/>
  <c r="C305" i="8"/>
  <c r="L298" i="8"/>
  <c r="C298" i="8"/>
  <c r="L297" i="8"/>
  <c r="C297" i="8"/>
  <c r="L296" i="8"/>
  <c r="C296" i="8"/>
  <c r="L295" i="8"/>
  <c r="C295" i="8"/>
  <c r="L294" i="8"/>
  <c r="C294" i="8"/>
  <c r="L293" i="8"/>
  <c r="C293" i="8"/>
  <c r="L292" i="8"/>
  <c r="C292" i="8"/>
  <c r="L291" i="8"/>
  <c r="C291" i="8"/>
  <c r="L290" i="8"/>
  <c r="C290" i="8"/>
  <c r="L289" i="8"/>
  <c r="C289" i="8"/>
  <c r="L288" i="8"/>
  <c r="C288" i="8"/>
  <c r="L287" i="8"/>
  <c r="C287" i="8"/>
  <c r="L286" i="8"/>
  <c r="C286" i="8"/>
  <c r="P279" i="8"/>
  <c r="N279" i="8"/>
  <c r="L279" i="8"/>
  <c r="G279" i="8"/>
  <c r="E279" i="8"/>
  <c r="C279" i="8"/>
  <c r="P278" i="8"/>
  <c r="N278" i="8"/>
  <c r="L278" i="8"/>
  <c r="G278" i="8"/>
  <c r="E278" i="8"/>
  <c r="C278" i="8"/>
  <c r="P277" i="8"/>
  <c r="N277" i="8"/>
  <c r="L277" i="8"/>
  <c r="G277" i="8"/>
  <c r="E277" i="8"/>
  <c r="C277" i="8"/>
  <c r="P276" i="8"/>
  <c r="N276" i="8"/>
  <c r="L276" i="8"/>
  <c r="G276" i="8"/>
  <c r="E276" i="8"/>
  <c r="C276" i="8"/>
  <c r="P275" i="8"/>
  <c r="N275" i="8"/>
  <c r="L275" i="8"/>
  <c r="G275" i="8"/>
  <c r="E275" i="8"/>
  <c r="C275" i="8"/>
  <c r="P274" i="8"/>
  <c r="N274" i="8"/>
  <c r="L274" i="8"/>
  <c r="G274" i="8"/>
  <c r="E274" i="8"/>
  <c r="C274" i="8"/>
  <c r="P273" i="8"/>
  <c r="N273" i="8"/>
  <c r="L273" i="8"/>
  <c r="G273" i="8"/>
  <c r="E273" i="8"/>
  <c r="C273" i="8"/>
  <c r="P272" i="8"/>
  <c r="N272" i="8"/>
  <c r="L272" i="8"/>
  <c r="G272" i="8"/>
  <c r="E272" i="8"/>
  <c r="C272" i="8"/>
  <c r="P271" i="8"/>
  <c r="N271" i="8"/>
  <c r="L271" i="8"/>
  <c r="G271" i="8"/>
  <c r="E271" i="8"/>
  <c r="C271" i="8"/>
  <c r="P270" i="8"/>
  <c r="N270" i="8"/>
  <c r="L270" i="8"/>
  <c r="G270" i="8"/>
  <c r="E270" i="8"/>
  <c r="C270" i="8"/>
  <c r="P269" i="8"/>
  <c r="N269" i="8"/>
  <c r="L269" i="8"/>
  <c r="G269" i="8"/>
  <c r="E269" i="8"/>
  <c r="C269" i="8"/>
  <c r="P268" i="8"/>
  <c r="N268" i="8"/>
  <c r="L268" i="8"/>
  <c r="G268" i="8"/>
  <c r="E268" i="8"/>
  <c r="C268" i="8"/>
  <c r="P267" i="8"/>
  <c r="N267" i="8"/>
  <c r="L267" i="8"/>
  <c r="G267" i="8"/>
  <c r="E267" i="8"/>
  <c r="C267" i="8"/>
  <c r="P260" i="8"/>
  <c r="N260" i="8"/>
  <c r="L260" i="8"/>
  <c r="G260" i="8"/>
  <c r="E260" i="8"/>
  <c r="C260" i="8"/>
  <c r="P259" i="8"/>
  <c r="N259" i="8"/>
  <c r="L259" i="8"/>
  <c r="G259" i="8"/>
  <c r="E259" i="8"/>
  <c r="C259" i="8"/>
  <c r="P258" i="8"/>
  <c r="N258" i="8"/>
  <c r="L258" i="8"/>
  <c r="G258" i="8"/>
  <c r="E258" i="8"/>
  <c r="C258" i="8"/>
  <c r="P257" i="8"/>
  <c r="N257" i="8"/>
  <c r="L257" i="8"/>
  <c r="G257" i="8"/>
  <c r="E257" i="8"/>
  <c r="C257" i="8"/>
  <c r="P256" i="8"/>
  <c r="N256" i="8"/>
  <c r="L256" i="8"/>
  <c r="G256" i="8"/>
  <c r="E256" i="8"/>
  <c r="C256" i="8"/>
  <c r="P255" i="8"/>
  <c r="N255" i="8"/>
  <c r="L255" i="8"/>
  <c r="G255" i="8"/>
  <c r="E255" i="8"/>
  <c r="C255" i="8"/>
  <c r="P254" i="8"/>
  <c r="N254" i="8"/>
  <c r="L254" i="8"/>
  <c r="G254" i="8"/>
  <c r="E254" i="8"/>
  <c r="C254" i="8"/>
  <c r="P253" i="8"/>
  <c r="N253" i="8"/>
  <c r="L253" i="8"/>
  <c r="G253" i="8"/>
  <c r="E253" i="8"/>
  <c r="C253" i="8"/>
  <c r="P252" i="8"/>
  <c r="N252" i="8"/>
  <c r="L252" i="8"/>
  <c r="G252" i="8"/>
  <c r="E252" i="8"/>
  <c r="C252" i="8"/>
  <c r="P251" i="8"/>
  <c r="N251" i="8"/>
  <c r="L251" i="8"/>
  <c r="G251" i="8"/>
  <c r="E251" i="8"/>
  <c r="C251" i="8"/>
  <c r="P250" i="8"/>
  <c r="N250" i="8"/>
  <c r="L250" i="8"/>
  <c r="G250" i="8"/>
  <c r="E250" i="8"/>
  <c r="C250" i="8"/>
  <c r="P249" i="8"/>
  <c r="N249" i="8"/>
  <c r="L249" i="8"/>
  <c r="G249" i="8"/>
  <c r="E249" i="8"/>
  <c r="C249" i="8"/>
  <c r="P248" i="8"/>
  <c r="N248" i="8"/>
  <c r="L248" i="8"/>
  <c r="G248" i="8"/>
  <c r="E248" i="8"/>
  <c r="C248" i="8"/>
  <c r="P241" i="8"/>
  <c r="N241" i="8"/>
  <c r="L241" i="8"/>
  <c r="G241" i="8"/>
  <c r="E241" i="8"/>
  <c r="C241" i="8"/>
  <c r="P240" i="8"/>
  <c r="N240" i="8"/>
  <c r="L240" i="8"/>
  <c r="G240" i="8"/>
  <c r="E240" i="8"/>
  <c r="C240" i="8"/>
  <c r="P239" i="8"/>
  <c r="N239" i="8"/>
  <c r="L239" i="8"/>
  <c r="G239" i="8"/>
  <c r="E239" i="8"/>
  <c r="C239" i="8"/>
  <c r="P238" i="8"/>
  <c r="N238" i="8"/>
  <c r="L238" i="8"/>
  <c r="G238" i="8"/>
  <c r="E238" i="8"/>
  <c r="C238" i="8"/>
  <c r="P237" i="8"/>
  <c r="N237" i="8"/>
  <c r="L237" i="8"/>
  <c r="G237" i="8"/>
  <c r="E237" i="8"/>
  <c r="C237" i="8"/>
  <c r="P236" i="8"/>
  <c r="N236" i="8"/>
  <c r="L236" i="8"/>
  <c r="G236" i="8"/>
  <c r="E236" i="8"/>
  <c r="C236" i="8"/>
  <c r="P235" i="8"/>
  <c r="N235" i="8"/>
  <c r="L235" i="8"/>
  <c r="G235" i="8"/>
  <c r="E235" i="8"/>
  <c r="C235" i="8"/>
  <c r="P234" i="8"/>
  <c r="N234" i="8"/>
  <c r="L234" i="8"/>
  <c r="G234" i="8"/>
  <c r="E234" i="8"/>
  <c r="C234" i="8"/>
  <c r="P233" i="8"/>
  <c r="N233" i="8"/>
  <c r="L233" i="8"/>
  <c r="G233" i="8"/>
  <c r="E233" i="8"/>
  <c r="C233" i="8"/>
  <c r="P232" i="8"/>
  <c r="N232" i="8"/>
  <c r="L232" i="8"/>
  <c r="G232" i="8"/>
  <c r="E232" i="8"/>
  <c r="C232" i="8"/>
  <c r="P231" i="8"/>
  <c r="N231" i="8"/>
  <c r="L231" i="8"/>
  <c r="G231" i="8"/>
  <c r="E231" i="8"/>
  <c r="C231" i="8"/>
  <c r="P230" i="8"/>
  <c r="N230" i="8"/>
  <c r="L230" i="8"/>
  <c r="G230" i="8"/>
  <c r="E230" i="8"/>
  <c r="C230" i="8"/>
  <c r="P229" i="8"/>
  <c r="N229" i="8"/>
  <c r="L229" i="8"/>
  <c r="G229" i="8"/>
  <c r="E229" i="8"/>
  <c r="C229" i="8"/>
  <c r="P222" i="8"/>
  <c r="N222" i="8"/>
  <c r="L222" i="8"/>
  <c r="G222" i="8"/>
  <c r="E222" i="8"/>
  <c r="C222" i="8"/>
  <c r="P221" i="8"/>
  <c r="N221" i="8"/>
  <c r="L221" i="8"/>
  <c r="G221" i="8"/>
  <c r="E221" i="8"/>
  <c r="C221" i="8"/>
  <c r="P220" i="8"/>
  <c r="N220" i="8"/>
  <c r="L220" i="8"/>
  <c r="G220" i="8"/>
  <c r="E220" i="8"/>
  <c r="C220" i="8"/>
  <c r="P219" i="8"/>
  <c r="N219" i="8"/>
  <c r="L219" i="8"/>
  <c r="G219" i="8"/>
  <c r="E219" i="8"/>
  <c r="C219" i="8"/>
  <c r="P218" i="8"/>
  <c r="N218" i="8"/>
  <c r="L218" i="8"/>
  <c r="G218" i="8"/>
  <c r="E218" i="8"/>
  <c r="C218" i="8"/>
  <c r="P217" i="8"/>
  <c r="N217" i="8"/>
  <c r="L217" i="8"/>
  <c r="G217" i="8"/>
  <c r="E217" i="8"/>
  <c r="C217" i="8"/>
  <c r="P216" i="8"/>
  <c r="N216" i="8"/>
  <c r="L216" i="8"/>
  <c r="G216" i="8"/>
  <c r="E216" i="8"/>
  <c r="C216" i="8"/>
  <c r="P215" i="8"/>
  <c r="N215" i="8"/>
  <c r="L215" i="8"/>
  <c r="G215" i="8"/>
  <c r="E215" i="8"/>
  <c r="C215" i="8"/>
  <c r="P214" i="8"/>
  <c r="N214" i="8"/>
  <c r="L214" i="8"/>
  <c r="G214" i="8"/>
  <c r="E214" i="8"/>
  <c r="C214" i="8"/>
  <c r="P213" i="8"/>
  <c r="N213" i="8"/>
  <c r="L213" i="8"/>
  <c r="G213" i="8"/>
  <c r="E213" i="8"/>
  <c r="C213" i="8"/>
  <c r="P212" i="8"/>
  <c r="N212" i="8"/>
  <c r="L212" i="8"/>
  <c r="G212" i="8"/>
  <c r="E212" i="8"/>
  <c r="C212" i="8"/>
  <c r="P211" i="8"/>
  <c r="N211" i="8"/>
  <c r="L211" i="8"/>
  <c r="G211" i="8"/>
  <c r="E211" i="8"/>
  <c r="C211" i="8"/>
  <c r="P210" i="8"/>
  <c r="N210" i="8"/>
  <c r="L210" i="8"/>
  <c r="G210" i="8"/>
  <c r="E210" i="8"/>
  <c r="C210" i="8"/>
  <c r="P203" i="8"/>
  <c r="N203" i="8"/>
  <c r="L203" i="8"/>
  <c r="G203" i="8"/>
  <c r="E203" i="8"/>
  <c r="C203" i="8"/>
  <c r="P202" i="8"/>
  <c r="N202" i="8"/>
  <c r="L202" i="8"/>
  <c r="G202" i="8"/>
  <c r="E202" i="8"/>
  <c r="C202" i="8"/>
  <c r="P201" i="8"/>
  <c r="N201" i="8"/>
  <c r="L201" i="8"/>
  <c r="G201" i="8"/>
  <c r="E201" i="8"/>
  <c r="C201" i="8"/>
  <c r="P200" i="8"/>
  <c r="N200" i="8"/>
  <c r="L200" i="8"/>
  <c r="G200" i="8"/>
  <c r="E200" i="8"/>
  <c r="C200" i="8"/>
  <c r="P199" i="8"/>
  <c r="N199" i="8"/>
  <c r="L199" i="8"/>
  <c r="G199" i="8"/>
  <c r="E199" i="8"/>
  <c r="C199" i="8"/>
  <c r="P198" i="8"/>
  <c r="N198" i="8"/>
  <c r="L198" i="8"/>
  <c r="G198" i="8"/>
  <c r="E198" i="8"/>
  <c r="C198" i="8"/>
  <c r="P197" i="8"/>
  <c r="N197" i="8"/>
  <c r="L197" i="8"/>
  <c r="G197" i="8"/>
  <c r="E197" i="8"/>
  <c r="C197" i="8"/>
  <c r="P196" i="8"/>
  <c r="N196" i="8"/>
  <c r="L196" i="8"/>
  <c r="G196" i="8"/>
  <c r="E196" i="8"/>
  <c r="C196" i="8"/>
  <c r="P195" i="8"/>
  <c r="N195" i="8"/>
  <c r="L195" i="8"/>
  <c r="G195" i="8"/>
  <c r="E195" i="8"/>
  <c r="C195" i="8"/>
  <c r="P194" i="8"/>
  <c r="N194" i="8"/>
  <c r="L194" i="8"/>
  <c r="G194" i="8"/>
  <c r="E194" i="8"/>
  <c r="C194" i="8"/>
  <c r="P193" i="8"/>
  <c r="N193" i="8"/>
  <c r="L193" i="8"/>
  <c r="G193" i="8"/>
  <c r="E193" i="8"/>
  <c r="C193" i="8"/>
  <c r="P192" i="8"/>
  <c r="N192" i="8"/>
  <c r="L192" i="8"/>
  <c r="G192" i="8"/>
  <c r="E192" i="8"/>
  <c r="C192" i="8"/>
  <c r="P191" i="8"/>
  <c r="N191" i="8"/>
  <c r="L191" i="8"/>
  <c r="G191" i="8"/>
  <c r="E191" i="8"/>
  <c r="C191" i="8"/>
  <c r="P184" i="8"/>
  <c r="N184" i="8"/>
  <c r="L184" i="8"/>
  <c r="G184" i="8"/>
  <c r="E184" i="8"/>
  <c r="C184" i="8"/>
  <c r="P183" i="8"/>
  <c r="N183" i="8"/>
  <c r="L183" i="8"/>
  <c r="G183" i="8"/>
  <c r="E183" i="8"/>
  <c r="C183" i="8"/>
  <c r="P182" i="8"/>
  <c r="N182" i="8"/>
  <c r="L182" i="8"/>
  <c r="G182" i="8"/>
  <c r="E182" i="8"/>
  <c r="C182" i="8"/>
  <c r="P181" i="8"/>
  <c r="N181" i="8"/>
  <c r="L181" i="8"/>
  <c r="G181" i="8"/>
  <c r="E181" i="8"/>
  <c r="C181" i="8"/>
  <c r="P180" i="8"/>
  <c r="N180" i="8"/>
  <c r="L180" i="8"/>
  <c r="G180" i="8"/>
  <c r="E180" i="8"/>
  <c r="C180" i="8"/>
  <c r="P179" i="8"/>
  <c r="N179" i="8"/>
  <c r="L179" i="8"/>
  <c r="G179" i="8"/>
  <c r="E179" i="8"/>
  <c r="C179" i="8"/>
  <c r="P178" i="8"/>
  <c r="N178" i="8"/>
  <c r="L178" i="8"/>
  <c r="G178" i="8"/>
  <c r="E178" i="8"/>
  <c r="C178" i="8"/>
  <c r="P177" i="8"/>
  <c r="N177" i="8"/>
  <c r="L177" i="8"/>
  <c r="G177" i="8"/>
  <c r="E177" i="8"/>
  <c r="C177" i="8"/>
  <c r="P176" i="8"/>
  <c r="N176" i="8"/>
  <c r="L176" i="8"/>
  <c r="G176" i="8"/>
  <c r="E176" i="8"/>
  <c r="C176" i="8"/>
  <c r="P175" i="8"/>
  <c r="N175" i="8"/>
  <c r="L175" i="8"/>
  <c r="G175" i="8"/>
  <c r="E175" i="8"/>
  <c r="C175" i="8"/>
  <c r="P174" i="8"/>
  <c r="N174" i="8"/>
  <c r="L174" i="8"/>
  <c r="G174" i="8"/>
  <c r="E174" i="8"/>
  <c r="C174" i="8"/>
  <c r="P173" i="8"/>
  <c r="N173" i="8"/>
  <c r="L173" i="8"/>
  <c r="G173" i="8"/>
  <c r="E173" i="8"/>
  <c r="C173" i="8"/>
  <c r="P172" i="8"/>
  <c r="N172" i="8"/>
  <c r="L172" i="8"/>
  <c r="G172" i="8"/>
  <c r="E172" i="8"/>
  <c r="C172" i="8"/>
  <c r="P165" i="8"/>
  <c r="N165" i="8"/>
  <c r="L165" i="8"/>
  <c r="G165" i="8"/>
  <c r="E165" i="8"/>
  <c r="C165" i="8"/>
  <c r="P164" i="8"/>
  <c r="N164" i="8"/>
  <c r="L164" i="8"/>
  <c r="G164" i="8"/>
  <c r="E164" i="8"/>
  <c r="C164" i="8"/>
  <c r="P163" i="8"/>
  <c r="N163" i="8"/>
  <c r="L163" i="8"/>
  <c r="G163" i="8"/>
  <c r="E163" i="8"/>
  <c r="C163" i="8"/>
  <c r="P162" i="8"/>
  <c r="N162" i="8"/>
  <c r="L162" i="8"/>
  <c r="G162" i="8"/>
  <c r="E162" i="8"/>
  <c r="C162" i="8"/>
  <c r="P161" i="8"/>
  <c r="N161" i="8"/>
  <c r="L161" i="8"/>
  <c r="G161" i="8"/>
  <c r="E161" i="8"/>
  <c r="C161" i="8"/>
  <c r="P160" i="8"/>
  <c r="N160" i="8"/>
  <c r="L160" i="8"/>
  <c r="G160" i="8"/>
  <c r="E160" i="8"/>
  <c r="C160" i="8"/>
  <c r="P159" i="8"/>
  <c r="N159" i="8"/>
  <c r="L159" i="8"/>
  <c r="G159" i="8"/>
  <c r="E159" i="8"/>
  <c r="C159" i="8"/>
  <c r="P158" i="8"/>
  <c r="N158" i="8"/>
  <c r="L158" i="8"/>
  <c r="G158" i="8"/>
  <c r="E158" i="8"/>
  <c r="C158" i="8"/>
  <c r="P157" i="8"/>
  <c r="N157" i="8"/>
  <c r="L157" i="8"/>
  <c r="G157" i="8"/>
  <c r="E157" i="8"/>
  <c r="C157" i="8"/>
  <c r="P156" i="8"/>
  <c r="N156" i="8"/>
  <c r="L156" i="8"/>
  <c r="G156" i="8"/>
  <c r="E156" i="8"/>
  <c r="C156" i="8"/>
  <c r="P155" i="8"/>
  <c r="N155" i="8"/>
  <c r="L155" i="8"/>
  <c r="G155" i="8"/>
  <c r="E155" i="8"/>
  <c r="C155" i="8"/>
  <c r="P154" i="8"/>
  <c r="N154" i="8"/>
  <c r="L154" i="8"/>
  <c r="G154" i="8"/>
  <c r="E154" i="8"/>
  <c r="C154" i="8"/>
  <c r="P153" i="8"/>
  <c r="N153" i="8"/>
  <c r="L153" i="8"/>
  <c r="G153" i="8"/>
  <c r="E153" i="8"/>
  <c r="C153" i="8"/>
  <c r="P146" i="8"/>
  <c r="N146" i="8"/>
  <c r="L146" i="8"/>
  <c r="G146" i="8"/>
  <c r="E146" i="8"/>
  <c r="C146" i="8"/>
  <c r="P145" i="8"/>
  <c r="N145" i="8"/>
  <c r="L145" i="8"/>
  <c r="G145" i="8"/>
  <c r="E145" i="8"/>
  <c r="C145" i="8"/>
  <c r="P144" i="8"/>
  <c r="N144" i="8"/>
  <c r="L144" i="8"/>
  <c r="G144" i="8"/>
  <c r="E144" i="8"/>
  <c r="C144" i="8"/>
  <c r="P143" i="8"/>
  <c r="N143" i="8"/>
  <c r="L143" i="8"/>
  <c r="G143" i="8"/>
  <c r="E143" i="8"/>
  <c r="C143" i="8"/>
  <c r="P142" i="8"/>
  <c r="N142" i="8"/>
  <c r="L142" i="8"/>
  <c r="G142" i="8"/>
  <c r="E142" i="8"/>
  <c r="C142" i="8"/>
  <c r="P141" i="8"/>
  <c r="N141" i="8"/>
  <c r="L141" i="8"/>
  <c r="G141" i="8"/>
  <c r="E141" i="8"/>
  <c r="C141" i="8"/>
  <c r="P140" i="8"/>
  <c r="N140" i="8"/>
  <c r="L140" i="8"/>
  <c r="G140" i="8"/>
  <c r="E140" i="8"/>
  <c r="C140" i="8"/>
  <c r="P139" i="8"/>
  <c r="N139" i="8"/>
  <c r="L139" i="8"/>
  <c r="G139" i="8"/>
  <c r="E139" i="8"/>
  <c r="C139" i="8"/>
  <c r="P138" i="8"/>
  <c r="N138" i="8"/>
  <c r="L138" i="8"/>
  <c r="G138" i="8"/>
  <c r="E138" i="8"/>
  <c r="C138" i="8"/>
  <c r="P137" i="8"/>
  <c r="N137" i="8"/>
  <c r="L137" i="8"/>
  <c r="G137" i="8"/>
  <c r="E137" i="8"/>
  <c r="C137" i="8"/>
  <c r="P136" i="8"/>
  <c r="N136" i="8"/>
  <c r="L136" i="8"/>
  <c r="G136" i="8"/>
  <c r="E136" i="8"/>
  <c r="C136" i="8"/>
  <c r="P135" i="8"/>
  <c r="N135" i="8"/>
  <c r="L135" i="8"/>
  <c r="G135" i="8"/>
  <c r="E135" i="8"/>
  <c r="C135" i="8"/>
  <c r="P134" i="8"/>
  <c r="N134" i="8"/>
  <c r="L134" i="8"/>
  <c r="G134" i="8"/>
  <c r="E134" i="8"/>
  <c r="C134" i="8"/>
  <c r="P127" i="8"/>
  <c r="N127" i="8"/>
  <c r="L127" i="8"/>
  <c r="G127" i="8"/>
  <c r="E127" i="8"/>
  <c r="C127" i="8"/>
  <c r="P126" i="8"/>
  <c r="N126" i="8"/>
  <c r="L126" i="8"/>
  <c r="G126" i="8"/>
  <c r="E126" i="8"/>
  <c r="C126" i="8"/>
  <c r="P125" i="8"/>
  <c r="N125" i="8"/>
  <c r="L125" i="8"/>
  <c r="G125" i="8"/>
  <c r="E125" i="8"/>
  <c r="C125" i="8"/>
  <c r="P124" i="8"/>
  <c r="N124" i="8"/>
  <c r="L124" i="8"/>
  <c r="G124" i="8"/>
  <c r="E124" i="8"/>
  <c r="C124" i="8"/>
  <c r="P123" i="8"/>
  <c r="N123" i="8"/>
  <c r="L123" i="8"/>
  <c r="G123" i="8"/>
  <c r="E123" i="8"/>
  <c r="C123" i="8"/>
  <c r="P122" i="8"/>
  <c r="N122" i="8"/>
  <c r="L122" i="8"/>
  <c r="G122" i="8"/>
  <c r="E122" i="8"/>
  <c r="C122" i="8"/>
  <c r="P121" i="8"/>
  <c r="N121" i="8"/>
  <c r="L121" i="8"/>
  <c r="G121" i="8"/>
  <c r="E121" i="8"/>
  <c r="C121" i="8"/>
  <c r="P120" i="8"/>
  <c r="N120" i="8"/>
  <c r="L120" i="8"/>
  <c r="G120" i="8"/>
  <c r="E120" i="8"/>
  <c r="C120" i="8"/>
  <c r="P119" i="8"/>
  <c r="N119" i="8"/>
  <c r="L119" i="8"/>
  <c r="G119" i="8"/>
  <c r="E119" i="8"/>
  <c r="C119" i="8"/>
  <c r="P118" i="8"/>
  <c r="N118" i="8"/>
  <c r="L118" i="8"/>
  <c r="G118" i="8"/>
  <c r="E118" i="8"/>
  <c r="C118" i="8"/>
  <c r="P117" i="8"/>
  <c r="N117" i="8"/>
  <c r="L117" i="8"/>
  <c r="G117" i="8"/>
  <c r="E117" i="8"/>
  <c r="C117" i="8"/>
  <c r="P116" i="8"/>
  <c r="N116" i="8"/>
  <c r="L116" i="8"/>
  <c r="G116" i="8"/>
  <c r="E116" i="8"/>
  <c r="C116" i="8"/>
  <c r="P115" i="8"/>
  <c r="N115" i="8"/>
  <c r="L115" i="8"/>
  <c r="G115" i="8"/>
  <c r="E115" i="8"/>
  <c r="C115" i="8"/>
  <c r="P108" i="8"/>
  <c r="N108" i="8"/>
  <c r="L108" i="8"/>
  <c r="G108" i="8"/>
  <c r="E108" i="8"/>
  <c r="C108" i="8"/>
  <c r="P107" i="8"/>
  <c r="N107" i="8"/>
  <c r="L107" i="8"/>
  <c r="G107" i="8"/>
  <c r="E107" i="8"/>
  <c r="C107" i="8"/>
  <c r="P106" i="8"/>
  <c r="N106" i="8"/>
  <c r="L106" i="8"/>
  <c r="G106" i="8"/>
  <c r="E106" i="8"/>
  <c r="C106" i="8"/>
  <c r="P105" i="8"/>
  <c r="N105" i="8"/>
  <c r="L105" i="8"/>
  <c r="G105" i="8"/>
  <c r="E105" i="8"/>
  <c r="C105" i="8"/>
  <c r="P104" i="8"/>
  <c r="N104" i="8"/>
  <c r="L104" i="8"/>
  <c r="G104" i="8"/>
  <c r="E104" i="8"/>
  <c r="C104" i="8"/>
  <c r="P103" i="8"/>
  <c r="N103" i="8"/>
  <c r="L103" i="8"/>
  <c r="G103" i="8"/>
  <c r="E103" i="8"/>
  <c r="C103" i="8"/>
  <c r="P102" i="8"/>
  <c r="N102" i="8"/>
  <c r="L102" i="8"/>
  <c r="G102" i="8"/>
  <c r="E102" i="8"/>
  <c r="C102" i="8"/>
  <c r="P101" i="8"/>
  <c r="N101" i="8"/>
  <c r="L101" i="8"/>
  <c r="G101" i="8"/>
  <c r="E101" i="8"/>
  <c r="C101" i="8"/>
  <c r="P100" i="8"/>
  <c r="N100" i="8"/>
  <c r="L100" i="8"/>
  <c r="G100" i="8"/>
  <c r="E100" i="8"/>
  <c r="C100" i="8"/>
  <c r="P99" i="8"/>
  <c r="N99" i="8"/>
  <c r="L99" i="8"/>
  <c r="G99" i="8"/>
  <c r="E99" i="8"/>
  <c r="C99" i="8"/>
  <c r="P98" i="8"/>
  <c r="N98" i="8"/>
  <c r="L98" i="8"/>
  <c r="G98" i="8"/>
  <c r="E98" i="8"/>
  <c r="C98" i="8"/>
  <c r="P97" i="8"/>
  <c r="N97" i="8"/>
  <c r="L97" i="8"/>
  <c r="G97" i="8"/>
  <c r="E97" i="8"/>
  <c r="C97" i="8"/>
  <c r="P96" i="8"/>
  <c r="N96" i="8"/>
  <c r="L96" i="8"/>
  <c r="G96" i="8"/>
  <c r="E96" i="8"/>
  <c r="C96" i="8"/>
  <c r="P91" i="8"/>
  <c r="N91" i="8"/>
  <c r="L91" i="8"/>
  <c r="G91" i="8"/>
  <c r="E91" i="8"/>
  <c r="C91" i="8"/>
  <c r="P90" i="8"/>
  <c r="N90" i="8"/>
  <c r="L90" i="8"/>
  <c r="G90" i="8"/>
  <c r="E90" i="8"/>
  <c r="C90" i="8"/>
  <c r="P89" i="8"/>
  <c r="N89" i="8"/>
  <c r="L89" i="8"/>
  <c r="G89" i="8"/>
  <c r="E89" i="8"/>
  <c r="C89" i="8"/>
  <c r="P88" i="8"/>
  <c r="N88" i="8"/>
  <c r="L88" i="8"/>
  <c r="G88" i="8"/>
  <c r="E88" i="8"/>
  <c r="C88" i="8"/>
  <c r="P87" i="8"/>
  <c r="N87" i="8"/>
  <c r="L87" i="8"/>
  <c r="G87" i="8"/>
  <c r="E87" i="8"/>
  <c r="C87" i="8"/>
  <c r="P86" i="8"/>
  <c r="N86" i="8"/>
  <c r="L86" i="8"/>
  <c r="G86" i="8"/>
  <c r="E86" i="8"/>
  <c r="C86" i="8"/>
  <c r="P85" i="8"/>
  <c r="N85" i="8"/>
  <c r="L85" i="8"/>
  <c r="G85" i="8"/>
  <c r="E85" i="8"/>
  <c r="C85" i="8"/>
  <c r="P84" i="8"/>
  <c r="N84" i="8"/>
  <c r="L84" i="8"/>
  <c r="G84" i="8"/>
  <c r="E84" i="8"/>
  <c r="C84" i="8"/>
  <c r="P83" i="8"/>
  <c r="N83" i="8"/>
  <c r="L83" i="8"/>
  <c r="G83" i="8"/>
  <c r="E83" i="8"/>
  <c r="C83" i="8"/>
  <c r="P82" i="8"/>
  <c r="N82" i="8"/>
  <c r="L82" i="8"/>
  <c r="G82" i="8"/>
  <c r="E82" i="8"/>
  <c r="C82" i="8"/>
  <c r="P81" i="8"/>
  <c r="N81" i="8"/>
  <c r="L81" i="8"/>
  <c r="G81" i="8"/>
  <c r="E81" i="8"/>
  <c r="C81" i="8"/>
  <c r="P80" i="8"/>
  <c r="N80" i="8"/>
  <c r="L80" i="8"/>
  <c r="G80" i="8"/>
  <c r="E80" i="8"/>
  <c r="C80" i="8"/>
  <c r="P79" i="8"/>
  <c r="N79" i="8"/>
  <c r="L79" i="8"/>
  <c r="G79" i="8"/>
  <c r="E79" i="8"/>
  <c r="C79" i="8"/>
  <c r="P72" i="8"/>
  <c r="N72" i="8"/>
  <c r="L72" i="8"/>
  <c r="G72" i="8"/>
  <c r="E72" i="8"/>
  <c r="C72" i="8"/>
  <c r="P71" i="8"/>
  <c r="N71" i="8"/>
  <c r="L71" i="8"/>
  <c r="G71" i="8"/>
  <c r="E71" i="8"/>
  <c r="C71" i="8"/>
  <c r="P70" i="8"/>
  <c r="N70" i="8"/>
  <c r="L70" i="8"/>
  <c r="G70" i="8"/>
  <c r="E70" i="8"/>
  <c r="C70" i="8"/>
  <c r="P69" i="8"/>
  <c r="N69" i="8"/>
  <c r="L69" i="8"/>
  <c r="G69" i="8"/>
  <c r="E69" i="8"/>
  <c r="C69" i="8"/>
  <c r="P68" i="8"/>
  <c r="N68" i="8"/>
  <c r="L68" i="8"/>
  <c r="G68" i="8"/>
  <c r="E68" i="8"/>
  <c r="C68" i="8"/>
  <c r="P67" i="8"/>
  <c r="N67" i="8"/>
  <c r="L67" i="8"/>
  <c r="G67" i="8"/>
  <c r="E67" i="8"/>
  <c r="C67" i="8"/>
  <c r="P66" i="8"/>
  <c r="N66" i="8"/>
  <c r="L66" i="8"/>
  <c r="G66" i="8"/>
  <c r="E66" i="8"/>
  <c r="C66" i="8"/>
  <c r="P65" i="8"/>
  <c r="N65" i="8"/>
  <c r="L65" i="8"/>
  <c r="G65" i="8"/>
  <c r="E65" i="8"/>
  <c r="C65" i="8"/>
  <c r="P64" i="8"/>
  <c r="N64" i="8"/>
  <c r="L64" i="8"/>
  <c r="G64" i="8"/>
  <c r="E64" i="8"/>
  <c r="C64" i="8"/>
  <c r="P63" i="8"/>
  <c r="N63" i="8"/>
  <c r="L63" i="8"/>
  <c r="G63" i="8"/>
  <c r="E63" i="8"/>
  <c r="C63" i="8"/>
  <c r="P62" i="8"/>
  <c r="N62" i="8"/>
  <c r="L62" i="8"/>
  <c r="G62" i="8"/>
  <c r="E62" i="8"/>
  <c r="C62" i="8"/>
  <c r="P61" i="8"/>
  <c r="N61" i="8"/>
  <c r="L61" i="8"/>
  <c r="G61" i="8"/>
  <c r="E61" i="8"/>
  <c r="C61" i="8"/>
  <c r="P60" i="8"/>
  <c r="N60" i="8"/>
  <c r="L60" i="8"/>
  <c r="G60" i="8"/>
  <c r="E60" i="8"/>
  <c r="C60" i="8"/>
  <c r="P55" i="8"/>
  <c r="N55" i="8"/>
  <c r="L55" i="8"/>
  <c r="G55" i="8"/>
  <c r="E55" i="8"/>
  <c r="C55" i="8"/>
  <c r="P54" i="8"/>
  <c r="N54" i="8"/>
  <c r="L54" i="8"/>
  <c r="G54" i="8"/>
  <c r="E54" i="8"/>
  <c r="C54" i="8"/>
  <c r="P53" i="8"/>
  <c r="N53" i="8"/>
  <c r="L53" i="8"/>
  <c r="G53" i="8"/>
  <c r="E53" i="8"/>
  <c r="C53" i="8"/>
  <c r="P52" i="8"/>
  <c r="N52" i="8"/>
  <c r="L52" i="8"/>
  <c r="G52" i="8"/>
  <c r="E52" i="8"/>
  <c r="C52" i="8"/>
  <c r="P51" i="8"/>
  <c r="N51" i="8"/>
  <c r="L51" i="8"/>
  <c r="G51" i="8"/>
  <c r="E51" i="8"/>
  <c r="C51" i="8"/>
  <c r="P50" i="8"/>
  <c r="N50" i="8"/>
  <c r="L50" i="8"/>
  <c r="G50" i="8"/>
  <c r="E50" i="8"/>
  <c r="C50" i="8"/>
  <c r="P49" i="8"/>
  <c r="N49" i="8"/>
  <c r="L49" i="8"/>
  <c r="G49" i="8"/>
  <c r="E49" i="8"/>
  <c r="C49" i="8"/>
  <c r="P48" i="8"/>
  <c r="N48" i="8"/>
  <c r="L48" i="8"/>
  <c r="G48" i="8"/>
  <c r="E48" i="8"/>
  <c r="C48" i="8"/>
  <c r="P47" i="8"/>
  <c r="N47" i="8"/>
  <c r="L47" i="8"/>
  <c r="G47" i="8"/>
  <c r="E47" i="8"/>
  <c r="C47" i="8"/>
  <c r="P46" i="8"/>
  <c r="N46" i="8"/>
  <c r="L46" i="8"/>
  <c r="G46" i="8"/>
  <c r="E46" i="8"/>
  <c r="C46" i="8"/>
  <c r="P45" i="8"/>
  <c r="N45" i="8"/>
  <c r="L45" i="8"/>
  <c r="G45" i="8"/>
  <c r="E45" i="8"/>
  <c r="C45" i="8"/>
  <c r="P44" i="8"/>
  <c r="N44" i="8"/>
  <c r="L44" i="8"/>
  <c r="G44" i="8"/>
  <c r="E44" i="8"/>
  <c r="C44" i="8"/>
  <c r="P43" i="8"/>
  <c r="N43" i="8"/>
  <c r="L43" i="8"/>
  <c r="G43" i="8"/>
  <c r="E43" i="8"/>
  <c r="C43" i="8"/>
  <c r="P36" i="8"/>
  <c r="N36" i="8"/>
  <c r="L36" i="8"/>
  <c r="G36" i="8"/>
  <c r="E36" i="8"/>
  <c r="C36" i="8"/>
  <c r="P35" i="8"/>
  <c r="N35" i="8"/>
  <c r="L35" i="8"/>
  <c r="G35" i="8"/>
  <c r="E35" i="8"/>
  <c r="C35" i="8"/>
  <c r="P34" i="8"/>
  <c r="N34" i="8"/>
  <c r="L34" i="8"/>
  <c r="G34" i="8"/>
  <c r="E34" i="8"/>
  <c r="C34" i="8"/>
  <c r="P33" i="8"/>
  <c r="N33" i="8"/>
  <c r="L33" i="8"/>
  <c r="G33" i="8"/>
  <c r="E33" i="8"/>
  <c r="C33" i="8"/>
  <c r="P32" i="8"/>
  <c r="N32" i="8"/>
  <c r="L32" i="8"/>
  <c r="G32" i="8"/>
  <c r="E32" i="8"/>
  <c r="C32" i="8"/>
  <c r="P31" i="8"/>
  <c r="N31" i="8"/>
  <c r="L31" i="8"/>
  <c r="G31" i="8"/>
  <c r="E31" i="8"/>
  <c r="C31" i="8"/>
  <c r="P30" i="8"/>
  <c r="N30" i="8"/>
  <c r="L30" i="8"/>
  <c r="G30" i="8"/>
  <c r="E30" i="8"/>
  <c r="C30" i="8"/>
  <c r="P29" i="8"/>
  <c r="N29" i="8"/>
  <c r="L29" i="8"/>
  <c r="G29" i="8"/>
  <c r="E29" i="8"/>
  <c r="C29" i="8"/>
  <c r="P28" i="8"/>
  <c r="N28" i="8"/>
  <c r="L28" i="8"/>
  <c r="G28" i="8"/>
  <c r="E28" i="8"/>
  <c r="C28" i="8"/>
  <c r="P27" i="8"/>
  <c r="N27" i="8"/>
  <c r="L27" i="8"/>
  <c r="G27" i="8"/>
  <c r="E27" i="8"/>
  <c r="C27" i="8"/>
  <c r="P26" i="8"/>
  <c r="N26" i="8"/>
  <c r="L26" i="8"/>
  <c r="G26" i="8"/>
  <c r="E26" i="8"/>
  <c r="C26" i="8"/>
  <c r="P25" i="8"/>
  <c r="N25" i="8"/>
  <c r="L25" i="8"/>
  <c r="G25" i="8"/>
  <c r="E25" i="8"/>
  <c r="C25" i="8"/>
  <c r="P24" i="8"/>
  <c r="N24" i="8"/>
  <c r="L24" i="8"/>
  <c r="G24" i="8"/>
  <c r="E24" i="8"/>
  <c r="C24" i="8"/>
  <c r="P18" i="8"/>
  <c r="N18" i="8"/>
  <c r="L18" i="8"/>
  <c r="G18" i="8"/>
  <c r="E18" i="8"/>
  <c r="C18" i="8"/>
  <c r="P17" i="8"/>
  <c r="N17" i="8"/>
  <c r="L17" i="8"/>
  <c r="G17" i="8"/>
  <c r="E17" i="8"/>
  <c r="C17" i="8"/>
  <c r="P16" i="8"/>
  <c r="N16" i="8"/>
  <c r="L16" i="8"/>
  <c r="G16" i="8"/>
  <c r="E16" i="8"/>
  <c r="C16" i="8"/>
  <c r="P15" i="8"/>
  <c r="N15" i="8"/>
  <c r="L15" i="8"/>
  <c r="G15" i="8"/>
  <c r="E15" i="8"/>
  <c r="C15" i="8"/>
  <c r="P14" i="8"/>
  <c r="N14" i="8"/>
  <c r="L14" i="8"/>
  <c r="G14" i="8"/>
  <c r="E14" i="8"/>
  <c r="C14" i="8"/>
  <c r="P13" i="8"/>
  <c r="N13" i="8"/>
  <c r="L13" i="8"/>
  <c r="G13" i="8"/>
  <c r="E13" i="8"/>
  <c r="C13" i="8"/>
  <c r="P12" i="8"/>
  <c r="N12" i="8"/>
  <c r="L12" i="8"/>
  <c r="G12" i="8"/>
  <c r="E12" i="8"/>
  <c r="C12" i="8"/>
  <c r="P11" i="8"/>
  <c r="N11" i="8"/>
  <c r="L11" i="8"/>
  <c r="G11" i="8"/>
  <c r="E11" i="8"/>
  <c r="C11" i="8"/>
  <c r="P10" i="8"/>
  <c r="N10" i="8"/>
  <c r="L10" i="8"/>
  <c r="G10" i="8"/>
  <c r="E10" i="8"/>
  <c r="C10" i="8"/>
  <c r="P9" i="8"/>
  <c r="N9" i="8"/>
  <c r="L9" i="8"/>
  <c r="G9" i="8"/>
  <c r="E9" i="8"/>
  <c r="C9" i="8"/>
  <c r="P8" i="8"/>
  <c r="N8" i="8"/>
  <c r="L8" i="8"/>
  <c r="G8" i="8"/>
  <c r="E8" i="8"/>
  <c r="C8" i="8"/>
  <c r="P7" i="8"/>
  <c r="N7" i="8"/>
  <c r="L7" i="8"/>
  <c r="G7" i="8"/>
  <c r="E7" i="8"/>
  <c r="C7" i="8"/>
  <c r="P6" i="8"/>
  <c r="N6" i="8"/>
  <c r="L6" i="8"/>
  <c r="G6" i="8"/>
  <c r="E6" i="8"/>
  <c r="C6" i="8"/>
</calcChain>
</file>

<file path=xl/sharedStrings.xml><?xml version="1.0" encoding="utf-8"?>
<sst xmlns="http://schemas.openxmlformats.org/spreadsheetml/2006/main" count="2044" uniqueCount="496">
  <si>
    <t xml:space="preserve">Наименование </t>
  </si>
  <si>
    <t>Цена, руб/ед.изм. С НДС</t>
  </si>
  <si>
    <t>кг</t>
  </si>
  <si>
    <t>Глина огнеупорная ПГБ</t>
  </si>
  <si>
    <t>Кирпич пенодиатомиовый КПД-400-И, КПД-450, КПД-500</t>
  </si>
  <si>
    <t>Крошка диатомитовая КПДО-И</t>
  </si>
  <si>
    <t>Стеклоткань Э3-200</t>
  </si>
  <si>
    <t>Стеклоткань Т-11, Т-13, Т-23</t>
  </si>
  <si>
    <t>Стеклопластик РСТ 280-415</t>
  </si>
  <si>
    <t>Цемент глиноземистый ГЦ-40</t>
  </si>
  <si>
    <t>Асбест хризотиловый А-6К-30</t>
  </si>
  <si>
    <t>Картон асбестовый КАОН-1 3-5мм</t>
  </si>
  <si>
    <t>Ткань асбестовая АТ- 2,3,4,7</t>
  </si>
  <si>
    <t>Стекло натриевое жидкое</t>
  </si>
  <si>
    <t>Шамотные кирпичи</t>
  </si>
  <si>
    <t>КИРПИЧИ</t>
  </si>
  <si>
    <t>Кирпич ШБ-5(в поддоне 372шт)</t>
  </si>
  <si>
    <t>Кирпич ШБ-6(в поддоне 300шт)</t>
  </si>
  <si>
    <t>Кирпич ШБ-8(в поддоне 333шт)</t>
  </si>
  <si>
    <t>Кирпич ШБ-9(в поддоне 190шт)</t>
  </si>
  <si>
    <t>Кирпич ШБ-22(в поддоне 420шт)</t>
  </si>
  <si>
    <t>Кирпич ШБ-44(в поддоне 420шт)</t>
  </si>
  <si>
    <t>Кирпич ШБ-45(в поддоне 420шт)</t>
  </si>
  <si>
    <t>Кирпич ШБ-68(в поддоне 96шт)</t>
  </si>
  <si>
    <t>Печной кирпич</t>
  </si>
  <si>
    <t>Талькохлорит</t>
  </si>
  <si>
    <t>Строительный кирпич</t>
  </si>
  <si>
    <r>
      <rPr>
        <b/>
        <sz val="11"/>
        <color theme="1"/>
        <rFont val="Times New Roman"/>
        <family val="1"/>
        <charset val="204"/>
      </rPr>
      <t>О</t>
    </r>
    <r>
      <rPr>
        <b/>
        <i/>
        <sz val="11"/>
        <color theme="1"/>
        <rFont val="Times New Roman"/>
        <family val="1"/>
        <charset val="204"/>
      </rPr>
      <t>блицовочный строительный кирпич</t>
    </r>
  </si>
  <si>
    <t>Клинкер строительный кирпич</t>
  </si>
  <si>
    <t>Клинкер фасадный</t>
  </si>
  <si>
    <t>Клинкер лицевой белый "Венеция" с гладкой поверхностью</t>
  </si>
  <si>
    <t>Клинкер лицевой белый "Венеция" с рельефной поверхностью "Береста"</t>
  </si>
  <si>
    <t>Клинкер лицевой белый "Венеция" с рельефной поверхностью "Тростник"</t>
  </si>
  <si>
    <t>Клинкер лицевой красный "Лондон" с гладкой поверхностью</t>
  </si>
  <si>
    <t>Клинкер лицевой красный "Лондон" с рельефной поверхностью "Береста"</t>
  </si>
  <si>
    <t>Клинкер лицевой красный "Лондон" с рельефной поверхностью "Тростник"</t>
  </si>
  <si>
    <t>Клинкер лицевой соломенный "Барселона" с гладкой поверхностью</t>
  </si>
  <si>
    <t>Клинкер лицевой соломенный "Барселона" с рельефной поверхностью "Береста"</t>
  </si>
  <si>
    <t>Клинкер лицевой соломенный "Барселона" с рельефной поверхностью "Тростник"</t>
  </si>
  <si>
    <t>Клинкер лицевой коричневый "Мюнхен" с гладкой поверхностью</t>
  </si>
  <si>
    <t>Клинкер лицевой коричневый "Мюнхен" с рельефной поверхностью "Береста"</t>
  </si>
  <si>
    <t>Клинкер лицевой коричневый "Мюнхен" с рельефной поверхностью "Тростник"</t>
  </si>
  <si>
    <t>Клинкер лицевой коричневый "Мюнхен"с рельефной поверхностью "Береста" с песком</t>
  </si>
  <si>
    <t>Клинкер лицевой тёмно-красный "Эдинбург" с гладкой поверхностью</t>
  </si>
  <si>
    <t>Клинкер лицевой тёмно-красный "Эдинбург" с рельефной поверхностью "Береста"</t>
  </si>
  <si>
    <t>Клинкер лицевой тёмно-красный "Эдинбург" с рельефной поверхностью "Тростник"</t>
  </si>
  <si>
    <t>Клинкер лицевой красный флэшинг "Нотитнгем" с гладкой поверхностью</t>
  </si>
  <si>
    <t>Клинкер тротуарный коричневый "Мюнхен" классик</t>
  </si>
  <si>
    <t>Клинкер тротуарный красный "Лондон" классик</t>
  </si>
  <si>
    <t>Клинкер тротуарный тёмно-красный "Эдинбург" классик</t>
  </si>
  <si>
    <t>Клинкер тротуарный темно-красный "Глазго" флэшинг</t>
  </si>
  <si>
    <t>Клинкер тротуарный серый "Стокгольм" классик</t>
  </si>
  <si>
    <t>Клинкер тротуарный кремовый "Париж" классик</t>
  </si>
  <si>
    <t>Клинкер тротуарный белый "Венеция" классик</t>
  </si>
  <si>
    <t>Клинкер тротуарный соломенный "Барселона" классик</t>
  </si>
  <si>
    <t>Кирпичи с клеймами "А.П."</t>
  </si>
  <si>
    <t>Кирпичи с клеймами"А.Ф.Е."</t>
  </si>
  <si>
    <t>Кирпичи с клеймами "Беляева"</t>
  </si>
  <si>
    <t xml:space="preserve">Кирпичи с клеймами "Богданович" </t>
  </si>
  <si>
    <t xml:space="preserve">Кирпичи с клеймами "В.Ф.Г." </t>
  </si>
  <si>
    <t xml:space="preserve">Кирпичи с клеймами "Подкова" </t>
  </si>
  <si>
    <t xml:space="preserve">Кирпичи с клеймами "Русанова" </t>
  </si>
  <si>
    <t xml:space="preserve">Кирпичи с клеймами "Харченко" </t>
  </si>
  <si>
    <t xml:space="preserve">Кирпичи с клеймами "Я.И.П." </t>
  </si>
  <si>
    <t>Кирпич ручной формовки</t>
  </si>
  <si>
    <t>ТЕПЛОИЗОЛЯЦИЯ</t>
  </si>
  <si>
    <t>КЛАДОЧНЫЕ СМЕСИ, КЛЕИ</t>
  </si>
  <si>
    <t>ПЕЧНОЕ ЛИТЬЕ</t>
  </si>
  <si>
    <t>Топочные дверки (чугун)</t>
  </si>
  <si>
    <t>Двери печные стальные со стеклом</t>
  </si>
  <si>
    <t>Дверка печная ДЕ 544 – 2А</t>
  </si>
  <si>
    <t>Запорные устройства задвижки, вьюшки</t>
  </si>
  <si>
    <t>Задвижка ЗВ-1</t>
  </si>
  <si>
    <t>Задвижка ЗВ-5</t>
  </si>
  <si>
    <t>Задвижка ЗВ-2</t>
  </si>
  <si>
    <t>Задвижка ЗВ-3</t>
  </si>
  <si>
    <t>Задвижка (укороченная) ЗВ-3у</t>
  </si>
  <si>
    <t>Поддувальные</t>
  </si>
  <si>
    <t>Дверка поддувальная каминная крашеная ДП-2А</t>
  </si>
  <si>
    <t>Дверка поддув. герм."Сельга"крашеная спец.креп. ДПГ-2Г</t>
  </si>
  <si>
    <t>Дверка поддув. герметич. "Сельга-2" крашеная ДПГ-2Д</t>
  </si>
  <si>
    <t>Дверка поддувальная уплотненная крашеная ДПУ-3</t>
  </si>
  <si>
    <t>Дверка прочистная ДПр-4</t>
  </si>
  <si>
    <t>Печные порталы</t>
  </si>
  <si>
    <t>Портал со стеклом крашенный ПДТ-4.1С RLK 517 RLK 375 RLK 375</t>
  </si>
  <si>
    <t>Решетки вентиляционные, колосниковые</t>
  </si>
  <si>
    <t>Решетка колосниковая бытовая РУ-6</t>
  </si>
  <si>
    <t>Решетка колосниковая бытовая РУ-5</t>
  </si>
  <si>
    <t>Решетка колосниковая бытовая РУ-4</t>
  </si>
  <si>
    <t>Решетка колосниковая бытовая РУ-3</t>
  </si>
  <si>
    <t>Решетка колосниковая бытовая РУ-2</t>
  </si>
  <si>
    <t>Решетка колосниковая бытовая РУ-1</t>
  </si>
  <si>
    <t>Решетка колосниковая бытовая РД-6</t>
  </si>
  <si>
    <t>Решетка колосниковая бытовая РД-5</t>
  </si>
  <si>
    <t>Решетка колосниковая бытовая РД-4</t>
  </si>
  <si>
    <t>Решетка колосниковая бытовая РД-3</t>
  </si>
  <si>
    <t>Печные плиты, конфорки</t>
  </si>
  <si>
    <t>Плита сборная с двумя отверстиями для конфорок ПС2-3</t>
  </si>
  <si>
    <t>Плита цельная с двумя отверстиями для конфорок (пр-во ООО "Печной дом" г.Барнаул) П2-3</t>
  </si>
  <si>
    <t>Плита печная П1-9</t>
  </si>
  <si>
    <t>Плита с двумя отверстиями для конфорок П2-7</t>
  </si>
  <si>
    <t>Плита с одним отверстием для конфорок ПС2-3/1</t>
  </si>
  <si>
    <t>Плита с одним отверстием для конфорок под казан от 8 до 10 л. с рисунком П1 -5 *НОВИНКА*</t>
  </si>
  <si>
    <t>Плита с одним отверстием для конфорок под казан. от 12 до 20 л.(пр-во ООО "Печной дом" г.Барнаул) П1-6</t>
  </si>
  <si>
    <t>Конфорка № 1</t>
  </si>
  <si>
    <t>Конфорка № 2</t>
  </si>
  <si>
    <t>Конфорка № 3</t>
  </si>
  <si>
    <t>Духовки</t>
  </si>
  <si>
    <t>Духовка печная чугунная без решетки ДП-ДТ-6А RLK 8314</t>
  </si>
  <si>
    <t>Кирпич ШБ-23(в поддоне 420шт)</t>
  </si>
  <si>
    <t>230*114*65</t>
  </si>
  <si>
    <t>230*114*40</t>
  </si>
  <si>
    <t>250*120*65</t>
  </si>
  <si>
    <t>300*150*65</t>
  </si>
  <si>
    <t>230*114*65*50</t>
  </si>
  <si>
    <t>230*114*65*45</t>
  </si>
  <si>
    <t>230*230*114*269*70*115</t>
  </si>
  <si>
    <t>Кирпич ШБ-94(в поддоне    шт)</t>
  </si>
  <si>
    <t>460*230*75</t>
  </si>
  <si>
    <t>Кирпич печной полнотелый М-200 (Кемма) г.Челябинск (поддон 320/224 штук)</t>
  </si>
  <si>
    <t>Кирпич печной полнотелый М-250     г.С-П (поддон 300/240 штук)</t>
  </si>
  <si>
    <t>Размер</t>
  </si>
  <si>
    <t>Фото</t>
  </si>
  <si>
    <t xml:space="preserve">Кирпич облицовочный М-125 (Новосибирск) Ликолор </t>
  </si>
  <si>
    <t>245*120*64</t>
  </si>
  <si>
    <t>225*125*65</t>
  </si>
  <si>
    <t xml:space="preserve"> 250х120х65</t>
  </si>
  <si>
    <t>266x133x81</t>
  </si>
  <si>
    <t>250x85x65</t>
  </si>
  <si>
    <t>200х100х50</t>
  </si>
  <si>
    <t>мешок 50кг</t>
  </si>
  <si>
    <t>лист 1000*800</t>
  </si>
  <si>
    <t>рулон</t>
  </si>
  <si>
    <t>штука</t>
  </si>
  <si>
    <t>Шнур ШАОН 10мм</t>
  </si>
  <si>
    <t>Затирка "Террактот"</t>
  </si>
  <si>
    <t>Смесь кладочная "Террактот"</t>
  </si>
  <si>
    <t>Смесь штукатурная "Террактот"</t>
  </si>
  <si>
    <t>Клей жарастойкий  "Террактот"</t>
  </si>
  <si>
    <t>мешок 25кг</t>
  </si>
  <si>
    <t>Мастика  "Террактот"</t>
  </si>
  <si>
    <t>банка 5кг</t>
  </si>
  <si>
    <t>мешок 5кг</t>
  </si>
  <si>
    <t>мешок 20кг</t>
  </si>
  <si>
    <t xml:space="preserve">Мертель шамотный МШ-28 </t>
  </si>
  <si>
    <t xml:space="preserve">Заполнитель шамотный фр. 0-1, 0-3, 0-5, 5-10, 5-20  </t>
  </si>
  <si>
    <t>мешок  50кг</t>
  </si>
  <si>
    <t>конистра 35кг</t>
  </si>
  <si>
    <t>Размер под закладку: 
282х240
Средняя масса: 
6,90 кг.</t>
  </si>
  <si>
    <t>Размер под закладку: 
250х210
Средняя масса: 
4,61 кг.</t>
  </si>
  <si>
    <t>Размер под закладку: 
250х210
Средняя масса: 
4,24 кг.</t>
  </si>
  <si>
    <t>Размер под закладку: 
250х280
Средняя масса: 
4,86 кг.</t>
  </si>
  <si>
    <t xml:space="preserve">   
Материал: сталь.
Масса нетто: 3,3 кг.
Размер под закладку: 254х275 
</t>
  </si>
  <si>
    <t>Материал: сталь.
Масса нетто: 3,7 кг.
Размер под закладку: 330х252</t>
  </si>
  <si>
    <t>Материал: сталь.
Масса нетто: 5,3 кг.
Размер под закладку: 380х391</t>
  </si>
  <si>
    <t>Материал: сталь.
Масса нетто: 7,5 кг.
Размер под закладку: 330х544</t>
  </si>
  <si>
    <t>Размер под закладку: 
130х130х340
Средняя масса: 
3,11 кг.</t>
  </si>
  <si>
    <t>Размер под закладку: 
240х260х455
Средняя масса: 
6,2 кг.</t>
  </si>
  <si>
    <t>Размер под закладку: 
130х260х340
Средняя масса: 
4,12 кг.</t>
  </si>
  <si>
    <t>Размер под закладку: 
240х130х450
Средняя масса: 
3,3 кг.</t>
  </si>
  <si>
    <t>Размер под закладку: 
240х130х390
Средняя масса: 
3,1 кг.</t>
  </si>
  <si>
    <t>Размер под закладку: 
250х140
Средняя масса: 
3,49 кг.</t>
  </si>
  <si>
    <t>Размер под закладку: 
250х140
Средняя масса: 
4,95 кг.</t>
  </si>
  <si>
    <t>Размер под закладку: 
266х156**
Средняя масса: 
6,6 кг.</t>
  </si>
  <si>
    <t>Размер под закладку: 
250х140
Средняя масса: 
6,55 кг.</t>
  </si>
  <si>
    <t>Размер под закладку: 
250х140
Средняя масса: 
4,29 кг.</t>
  </si>
  <si>
    <t>Размер под закладку: 
290х140
Средняя масса: 
5,14 кг.</t>
  </si>
  <si>
    <t>Размер под закладку: 
290х140
Средняя масса: 
5,92 кг.</t>
  </si>
  <si>
    <t>Размер под закладку: 
130х92
Средняя масса: 
1,39 кг.</t>
  </si>
  <si>
    <t>Размер под закладку: 
150х125
Средняя масса: 
1,76 кг.0</t>
  </si>
  <si>
    <t>1 м3</t>
  </si>
  <si>
    <t>Таврический (Екатеринославский)</t>
  </si>
  <si>
    <t>Киевская русь(Екатеринославский.)</t>
  </si>
  <si>
    <t>Таврический темный (Екатеринославский)</t>
  </si>
  <si>
    <t>Сливовый (Екатеринославский)</t>
  </si>
  <si>
    <t>Вишневый (Екатеринославский)</t>
  </si>
  <si>
    <t>Графит (Екатеринославский)</t>
  </si>
  <si>
    <t>Диаметр: 
180х10
Средняя масса: 
0,9 кг.</t>
  </si>
  <si>
    <t>Диаметр: 
120х20
Средняя масса: 
0,54 кг.</t>
  </si>
  <si>
    <t>Размер под закладку: 
600х600х16,5
Средняя масса: 
46,16 кг.</t>
  </si>
  <si>
    <t>Размер под закладку: 
512х512х10
Средняя масса: 
20,56 кг.</t>
  </si>
  <si>
    <t>Размер под закладку: 
361,5х410х8
Средняя масса: 
9,94 кг.</t>
  </si>
  <si>
    <t>Размер под закладку: 
710х410х8
Средняя масса: 
19,98 кг.</t>
  </si>
  <si>
    <t>Размер под закладку: 
510х340х8
Средняя масса: 
11,58 кг.</t>
  </si>
  <si>
    <t>Размер под закладку: 
510х340х8
Средняя масса: 
11,3 кг.</t>
  </si>
  <si>
    <t>Размер под закладку: 
710х410х12
Средняя масса: 
24,56 кг.</t>
  </si>
  <si>
    <t>Размер под закладку: 
250х140
Средняя масса: 
3,21 кг.</t>
  </si>
  <si>
    <t>Размер под закладку: 
250х180
Средняя масса: 
2,6 кг.</t>
  </si>
  <si>
    <t>Размер под закладку: 
250х250х25
Средняя масса: 
4,9 кг.</t>
  </si>
  <si>
    <t>Размер под закладку: 
300х250
Средняя масса: 
5,65 кг.</t>
  </si>
  <si>
    <t>Размер под закладку: 
380х250
Средняя масса: 
6,4 кг.</t>
  </si>
  <si>
    <t>Размер под закладку: 
250х250х20
Средняя масса: 
4,05 кг.</t>
  </si>
  <si>
    <t>Размер под закладку: 
300х200
Средняя масса: 
4,6 кг.</t>
  </si>
  <si>
    <t>Размер под закладку: 
350х200
Средняя масса: 
5,45 кг.</t>
  </si>
  <si>
    <t>Размер под закладку: 
400х200
Средняя масса: 
6,1 кг.</t>
  </si>
  <si>
    <t>Размер под закладку: 
300х150
Средняя масса: 
3</t>
  </si>
  <si>
    <t>Размер под закладку: 
300х300
Средняя масса: 
6,3 кг.</t>
  </si>
  <si>
    <t>Размер под закладку: 
425х250
Средняя масса: 
12,33 кг.</t>
  </si>
  <si>
    <t>Размер под закладку: 
425х250
Средняя масса: 
11,9 кг.</t>
  </si>
  <si>
    <t>Размер под закладку: 
490х250
Средняя масса: 
13,07 кг.</t>
  </si>
  <si>
    <t>Размер под закладку: 
490х250
Средняя масса: 
12,66 кг.</t>
  </si>
  <si>
    <t>Размер под закладку: 
130х130
Средняя масса: 
2,41 кг.</t>
  </si>
  <si>
    <t>Размер под закладку: 
182х130
Средняя масса: 
3 кг.</t>
  </si>
  <si>
    <t>Размер под закладку: 
182х130
Средняя масса: 
2,22 кг.</t>
  </si>
  <si>
    <t>Заглушка</t>
  </si>
  <si>
    <t>Окончание коническое</t>
  </si>
  <si>
    <t>Зонт</t>
  </si>
  <si>
    <t>Дефлектор</t>
  </si>
  <si>
    <t>230*114*65*55</t>
  </si>
  <si>
    <t>"Лотос"  кирово-чепецкий кирпичный завод</t>
  </si>
  <si>
    <t>"Камелот темный шоколад"  кирово-чепецкий кирпичный завод</t>
  </si>
  <si>
    <t>"Красный"  кирово-чепецкий кирпичный завод</t>
  </si>
  <si>
    <t>"Гляссе"  кирово-чепецкий кирпичный завод</t>
  </si>
  <si>
    <t>"Терракот"  кирово-чепецкий кирпичный завод</t>
  </si>
  <si>
    <t>"Темный шоколад"  кирово-чепецкий кирпичный завод</t>
  </si>
  <si>
    <t>250x120x65</t>
  </si>
  <si>
    <t>Желтый М-150 КИРПИЧ ПУСТОТЕЛЫЙ Красноярск</t>
  </si>
  <si>
    <t>Оранжеый М-150 КИРПИЧ ПУСТОТЕЛЫЙ Красноярск</t>
  </si>
  <si>
    <t>Стальной М-150 КИРПИЧ ПУСТОТЕЛЫЙ Красноярск</t>
  </si>
  <si>
    <t>Желтый М-150  КИРПИЧ ПУСТОТЕЛЫЙ Красноярск</t>
  </si>
  <si>
    <t>Разные цвета М-150 Полнотелый Красноярск</t>
  </si>
  <si>
    <t>250х120х65</t>
  </si>
  <si>
    <t>250х120х88</t>
  </si>
  <si>
    <t>КЕММА Рассчитать Рядовой полнотелый одинарный К-1,0     М-175,200</t>
  </si>
  <si>
    <t>КЕММА Рядовой полнотелый утолщенный К-1,35                        М-150,175,200</t>
  </si>
  <si>
    <t>КЕММА  Рядовой полнотелый К-1,0 . (пустотность 6%)             М-150, 175, 200</t>
  </si>
  <si>
    <t>МКРВ-200</t>
  </si>
  <si>
    <t>Плита огнеупорная</t>
  </si>
  <si>
    <t>под заказ</t>
  </si>
  <si>
    <t>Дверка  топочная упл.крашеная ДТУ-3А(чугун)</t>
  </si>
  <si>
    <t>Размер под закладку: 
250х210
Средняя масса: 
5,39 кг.</t>
  </si>
  <si>
    <t>Дверка топочная упл. Крашеная ДТУ-4А(чугун)</t>
  </si>
  <si>
    <t>Размер под закладку: 
250х280
Средняя масса: 
6,24 кг.</t>
  </si>
  <si>
    <t>Дверка топочная герм с/с  ДТГ-3БС</t>
  </si>
  <si>
    <t>Дверка топочная герм. с/с ДТГ-5АС,со спец крепл.краш.</t>
  </si>
  <si>
    <t>Дверка топочная герм с/с  ДТГ-5БС,со спец крепл,краш</t>
  </si>
  <si>
    <t>Дверка топочная герм с/с ,крашДТГ-3ВС</t>
  </si>
  <si>
    <t>Дверка топочная герм. с/с ,краш ДТГ-4ВС</t>
  </si>
  <si>
    <t>Дверка топочная герм. Краш. шлиф.ДТГ-3Т</t>
  </si>
  <si>
    <t>Дверка топочная герм. Краш. шлиф. ДТГ-4Г</t>
  </si>
  <si>
    <t>Дверка топочная герм.краш. с/с ДТГ-8С</t>
  </si>
  <si>
    <t>Дверка топочная герм. "Онего" краш. с/с ДТГ-8АС</t>
  </si>
  <si>
    <r>
      <t>Г</t>
    </r>
    <r>
      <rPr>
        <b/>
        <sz val="11"/>
        <color theme="1"/>
        <rFont val="Calibri"/>
        <family val="2"/>
        <charset val="204"/>
        <scheme val="minor"/>
      </rPr>
      <t>ерметичные двери</t>
    </r>
  </si>
  <si>
    <t>Габаритный размер: 
250х210
Средняя масса: 
8,57 кг.</t>
  </si>
  <si>
    <t>Габаритный размер: 
266х366
Средняя масса: 
8,00 кг.</t>
  </si>
  <si>
    <t>Габаритный размер: 
250х350
Средняя масса: 
8,35 кг.</t>
  </si>
  <si>
    <t>Габаритный размер: 
250х210
Средняя масса: 
6,15 кг.</t>
  </si>
  <si>
    <t>Габаритный размер: 
250х280
Средняя масса: 
7,15 кг.</t>
  </si>
  <si>
    <t>Габаритный размер: 
250х210
Средняя масса: 
7,53 кг.</t>
  </si>
  <si>
    <t>Габаритный размер: 
250х280
Средняя масса: 
9,14 кг.</t>
  </si>
  <si>
    <t>Габаритный размер: 
250х325
Средняя масса: 
9,12 кг.</t>
  </si>
  <si>
    <t>Габаритный размер: 
250х325
Средняя масса: 
9,45 кг.</t>
  </si>
  <si>
    <t>Мангал квадратный,сборный МКС-1</t>
  </si>
  <si>
    <t>Печь-шашлычница дачная крашенная с трубой ПМЧ-2</t>
  </si>
  <si>
    <t>Духовка печная чугунная без решетки ДП-ДК-2Б</t>
  </si>
  <si>
    <t>Духовка печная чугунная со стеклом без решетки ДП-ДК-2С</t>
  </si>
  <si>
    <t>Габаритный размер: 
355х355х270
Средняя масса: 
19,6 кг.</t>
  </si>
  <si>
    <t>Габаритный размер: 
485х291х488
Средняя масса: 
50,1 кг.</t>
  </si>
  <si>
    <t>Габаритный размер: 
377,8х302,8х492
Средняя масса: 
52,11 кг.</t>
  </si>
  <si>
    <t>Габаритный размер: 
377,8х302,8х492
Средняя масса: 
50,03 кг.</t>
  </si>
  <si>
    <t>Дверь каминная</t>
  </si>
  <si>
    <t>Дверь каминная краш ДК-2Б(чугун)</t>
  </si>
  <si>
    <t>Дверь каминная краш с/с ДК-2С (чугун)</t>
  </si>
  <si>
    <t>Дверка каминная с/с краш. ,для хлебной печи,(чугун)</t>
  </si>
  <si>
    <t>Дверь каминная краш с/с ДК555-1С (сталь)</t>
  </si>
  <si>
    <t>Дверь каминная ДК690-1С с/с(сталь)</t>
  </si>
  <si>
    <t>Дверь каминная ДК720-1А с/с (сталь)</t>
  </si>
  <si>
    <t>Дверь каминная PROMO(чугун)</t>
  </si>
  <si>
    <t>Дверь каминная Камилла 800(чугун)</t>
  </si>
  <si>
    <t>Дверь каминная Панорама 700(чугун)</t>
  </si>
  <si>
    <t>Дверь печная Лион(чугун,сталь)</t>
  </si>
  <si>
    <t>Дверь каминная Нормандия(чугун,сталь)</t>
  </si>
  <si>
    <t>Габаритный размер: 
370х200
Средняя масса: 
14 ,10 кг.</t>
  </si>
  <si>
    <t>Габаритный размер: 
375х300
Средняя масса: 
11 ,08 кг.</t>
  </si>
  <si>
    <t>Габаритный размер: 
375х300
Средняя масса: 
9 ,01 кг.</t>
  </si>
  <si>
    <t>Габаритный размер: 
565х480
Средняя масса: 
26 кг.</t>
  </si>
  <si>
    <t>Габаритный размер: 
400х400
Средняя масса: 
12 ,5 кг.</t>
  </si>
  <si>
    <t>Габаритный размер: 
650х425
Средняя масса: 
35 кг.</t>
  </si>
  <si>
    <t>Габаритный размер: 
700х560
Средняя масса: 
30 кг.</t>
  </si>
  <si>
    <t>Габаритный размер: 
660х515
Средняя масса: 
20кг.</t>
  </si>
  <si>
    <t>Габаритный размер: 
615х475
Средняя масса: 
13 ,5 кг.</t>
  </si>
  <si>
    <t>Габаритный размер: 
615х475
Средняя масса: 
12 ,00 кг.</t>
  </si>
  <si>
    <t xml:space="preserve">                              Дымоходы МОНО</t>
  </si>
  <si>
    <t xml:space="preserve">                AISI430</t>
  </si>
  <si>
    <t xml:space="preserve">                   AISI304</t>
  </si>
  <si>
    <t xml:space="preserve">                                    ДЫМОХОД L1000мм</t>
  </si>
  <si>
    <t>Диаметр</t>
  </si>
  <si>
    <t>С/с</t>
  </si>
  <si>
    <t>цена</t>
  </si>
  <si>
    <t>С\С</t>
  </si>
  <si>
    <t>С/С</t>
  </si>
  <si>
    <t>0,5мм</t>
  </si>
  <si>
    <t>0,8мм</t>
  </si>
  <si>
    <t>1,0мм</t>
  </si>
  <si>
    <t>1.0мм</t>
  </si>
  <si>
    <t xml:space="preserve">                                    ДЫМОХОД L500мм</t>
  </si>
  <si>
    <t xml:space="preserve">                                    ДЫМОХОДL500мм</t>
  </si>
  <si>
    <t xml:space="preserve">                       Тройники</t>
  </si>
  <si>
    <t>AISI430</t>
  </si>
  <si>
    <t>AISI340</t>
  </si>
  <si>
    <t xml:space="preserve">                                       Тройник 90град</t>
  </si>
  <si>
    <t xml:space="preserve">                                      Тройник 45град</t>
  </si>
  <si>
    <t xml:space="preserve">                                       Тройник 45град</t>
  </si>
  <si>
    <t xml:space="preserve">                         Отводы</t>
  </si>
  <si>
    <t xml:space="preserve">                                                Отвод 45 град</t>
  </si>
  <si>
    <t xml:space="preserve">                                                  Отвод 45 град</t>
  </si>
  <si>
    <t xml:space="preserve">                                                  Отвод ь90 град</t>
  </si>
  <si>
    <t xml:space="preserve">                                                  Отвод 90 град</t>
  </si>
  <si>
    <t xml:space="preserve">             Труба с дросселем</t>
  </si>
  <si>
    <t xml:space="preserve">                                           Труба с дросселем</t>
  </si>
  <si>
    <t xml:space="preserve">                                     Труба с дросселем</t>
  </si>
  <si>
    <t xml:space="preserve">                      Крепление междуэтажное</t>
  </si>
  <si>
    <t xml:space="preserve">                                      Крепление междуэтажное</t>
  </si>
  <si>
    <t xml:space="preserve">                                    Крепление междуэтажное</t>
  </si>
  <si>
    <t xml:space="preserve">             Крепление опорное</t>
  </si>
  <si>
    <t xml:space="preserve">                                      Крепление опорное</t>
  </si>
  <si>
    <t xml:space="preserve">                                    Крепление опорное</t>
  </si>
  <si>
    <t xml:space="preserve">                      Заглушка</t>
  </si>
  <si>
    <t xml:space="preserve">                                                     Заглушка</t>
  </si>
  <si>
    <t>Заглушка с конденсатоотводом</t>
  </si>
  <si>
    <t xml:space="preserve">                                Заглушка с конденсатоотводом</t>
  </si>
  <si>
    <t xml:space="preserve">                               Заглушка с конденсатоотводом</t>
  </si>
  <si>
    <t xml:space="preserve">      Зонт</t>
  </si>
  <si>
    <t xml:space="preserve">                                                          Зонт</t>
  </si>
  <si>
    <t xml:space="preserve">                                                        Зонт</t>
  </si>
  <si>
    <t xml:space="preserve">                    Дефлектор</t>
  </si>
  <si>
    <t xml:space="preserve">                                                    Дефлектор</t>
  </si>
  <si>
    <t xml:space="preserve">                                                   Дефлектор</t>
  </si>
  <si>
    <t>Ревизия</t>
  </si>
  <si>
    <t xml:space="preserve">                                                      Ревизия</t>
  </si>
  <si>
    <t xml:space="preserve">                                                    Ревизия</t>
  </si>
  <si>
    <t xml:space="preserve">                      Переход</t>
  </si>
  <si>
    <t xml:space="preserve">                                                      Переход</t>
  </si>
  <si>
    <t xml:space="preserve">                                                    Переход</t>
  </si>
  <si>
    <t xml:space="preserve">      Ниппель</t>
  </si>
  <si>
    <t xml:space="preserve">                                                      Ниппель</t>
  </si>
  <si>
    <t xml:space="preserve">                                                     Ниппель</t>
  </si>
  <si>
    <t xml:space="preserve">       Потолочная разделка</t>
  </si>
  <si>
    <t xml:space="preserve">                Потолочная разделка с круглым стаканом</t>
  </si>
  <si>
    <t xml:space="preserve">                 Потолочная разделка с квадратным стаканом</t>
  </si>
  <si>
    <t xml:space="preserve">             Основа кровельная</t>
  </si>
  <si>
    <t xml:space="preserve">                                       Угол наклона 0град</t>
  </si>
  <si>
    <t xml:space="preserve">                                        Угол наклона 0град</t>
  </si>
  <si>
    <t xml:space="preserve">                                      Угол наклона 20-35град</t>
  </si>
  <si>
    <r>
      <t xml:space="preserve">                                        </t>
    </r>
    <r>
      <rPr>
        <sz val="11"/>
        <color theme="0"/>
        <rFont val="Calibri"/>
        <family val="2"/>
        <charset val="204"/>
        <scheme val="minor"/>
      </rPr>
      <t>Угол наклона 20-35 град</t>
    </r>
  </si>
  <si>
    <t xml:space="preserve">                                                      Фартук</t>
  </si>
  <si>
    <t xml:space="preserve">                                                         Хомут</t>
  </si>
  <si>
    <t>0.8мм</t>
  </si>
  <si>
    <t xml:space="preserve">    ДЫМОХОДЫ СЭНДВИЧ НЕРЖ/НЕРЖ</t>
  </si>
  <si>
    <t>AISI 430/430</t>
  </si>
  <si>
    <t>AISI 304/430</t>
  </si>
  <si>
    <t>Дымоход L</t>
  </si>
  <si>
    <t>= 1000 мм.</t>
  </si>
  <si>
    <t>П ил кдотп</t>
  </si>
  <si>
    <t>Стоимость</t>
  </si>
  <si>
    <t>0,5 мм.</t>
  </si>
  <si>
    <t>0,8 мм.</t>
  </si>
  <si>
    <t>1,0 мм.</t>
  </si>
  <si>
    <r>
      <rPr>
        <sz val="8"/>
        <color rgb="FF000000"/>
        <rFont val="Times New Roman"/>
        <family val="1"/>
        <charset val="204"/>
      </rPr>
      <t xml:space="preserve"> </t>
    </r>
    <r>
      <rPr>
        <b/>
        <sz val="8"/>
        <color rgb="FF000000"/>
        <rFont val="Times New Roman"/>
        <family val="1"/>
        <charset val="204"/>
      </rPr>
      <t>115</t>
    </r>
    <r>
      <rPr>
        <sz val="8"/>
        <color rgb="FF000000"/>
        <rFont val="Times New Roman"/>
        <family val="1"/>
        <charset val="204"/>
      </rPr>
      <t>/</t>
    </r>
    <r>
      <rPr>
        <b/>
        <sz val="8"/>
        <color rgb="FF000000"/>
        <rFont val="Times New Roman"/>
        <family val="1"/>
        <charset val="204"/>
      </rPr>
      <t>200</t>
    </r>
  </si>
  <si>
    <r>
      <t>115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200</t>
    </r>
  </si>
  <si>
    <r>
      <t>120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200</t>
    </r>
  </si>
  <si>
    <r>
      <t>120</t>
    </r>
    <r>
      <rPr>
        <sz val="8"/>
        <color rgb="FF000000"/>
        <rFont val="Times New Roman"/>
        <family val="1"/>
        <charset val="204"/>
      </rPr>
      <t xml:space="preserve"> </t>
    </r>
    <r>
      <rPr>
        <b/>
        <sz val="8"/>
        <color rgb="FF000000"/>
        <rFont val="Times New Roman"/>
        <family val="1"/>
        <charset val="204"/>
      </rPr>
      <t>/200</t>
    </r>
  </si>
  <si>
    <t>130/200</t>
  </si>
  <si>
    <r>
      <t>140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200</t>
    </r>
  </si>
  <si>
    <r>
      <t>140</t>
    </r>
    <r>
      <rPr>
        <sz val="8"/>
        <color rgb="FF000000"/>
        <rFont val="Times New Roman"/>
        <family val="1"/>
        <charset val="204"/>
      </rPr>
      <t xml:space="preserve"> </t>
    </r>
    <r>
      <rPr>
        <b/>
        <sz val="8"/>
        <color rgb="FF000000"/>
        <rFont val="Times New Roman"/>
        <family val="1"/>
        <charset val="204"/>
      </rPr>
      <t>/200</t>
    </r>
  </si>
  <si>
    <r>
      <t>150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210</t>
    </r>
  </si>
  <si>
    <r>
      <t>160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220</t>
    </r>
  </si>
  <si>
    <r>
      <t>160</t>
    </r>
    <r>
      <rPr>
        <sz val="8"/>
        <color rgb="FF000000"/>
        <rFont val="Times New Roman"/>
        <family val="1"/>
        <charset val="204"/>
      </rPr>
      <t xml:space="preserve"> </t>
    </r>
    <r>
      <rPr>
        <b/>
        <sz val="8"/>
        <color rgb="FF000000"/>
        <rFont val="Times New Roman"/>
        <family val="1"/>
        <charset val="204"/>
      </rPr>
      <t>/220</t>
    </r>
  </si>
  <si>
    <t>180/240</t>
  </si>
  <si>
    <r>
      <t>200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260</t>
    </r>
  </si>
  <si>
    <r>
      <t>250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310</t>
    </r>
  </si>
  <si>
    <r>
      <t>250</t>
    </r>
    <r>
      <rPr>
        <sz val="8"/>
        <color rgb="FF000000"/>
        <rFont val="Times New Roman"/>
        <family val="1"/>
        <charset val="204"/>
      </rPr>
      <t xml:space="preserve">/ </t>
    </r>
    <r>
      <rPr>
        <b/>
        <sz val="8"/>
        <color rgb="FF000000"/>
        <rFont val="Times New Roman"/>
        <family val="1"/>
        <charset val="204"/>
      </rPr>
      <t>310</t>
    </r>
  </si>
  <si>
    <r>
      <t>300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360</t>
    </r>
  </si>
  <si>
    <r>
      <t>350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410</t>
    </r>
  </si>
  <si>
    <r>
      <t>350</t>
    </r>
    <r>
      <rPr>
        <sz val="8"/>
        <color rgb="FF000000"/>
        <rFont val="Times New Roman"/>
        <family val="1"/>
        <charset val="204"/>
      </rPr>
      <t xml:space="preserve">/ </t>
    </r>
    <r>
      <rPr>
        <b/>
        <sz val="8"/>
        <color rgb="FF000000"/>
        <rFont val="Times New Roman"/>
        <family val="1"/>
        <charset val="204"/>
      </rPr>
      <t>410</t>
    </r>
  </si>
  <si>
    <r>
      <t>400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460</t>
    </r>
  </si>
  <si>
    <r>
      <t>450</t>
    </r>
    <r>
      <rPr>
        <sz val="8"/>
        <color rgb="FF000000"/>
        <rFont val="Times New Roman"/>
        <family val="1"/>
        <charset val="204"/>
      </rPr>
      <t xml:space="preserve"> / </t>
    </r>
    <r>
      <rPr>
        <b/>
        <sz val="8"/>
        <color rgb="FF000000"/>
        <rFont val="Times New Roman"/>
        <family val="1"/>
        <charset val="204"/>
      </rPr>
      <t>510</t>
    </r>
  </si>
  <si>
    <r>
      <t>450</t>
    </r>
    <r>
      <rPr>
        <sz val="8"/>
        <color rgb="FF000000"/>
        <rFont val="Times New Roman"/>
        <family val="1"/>
        <charset val="204"/>
      </rPr>
      <t xml:space="preserve">/ </t>
    </r>
    <r>
      <rPr>
        <b/>
        <sz val="8"/>
        <color rgb="FF000000"/>
        <rFont val="Times New Roman"/>
        <family val="1"/>
        <charset val="204"/>
      </rPr>
      <t>510</t>
    </r>
  </si>
  <si>
    <t>_ = 500 мм.</t>
  </si>
  <si>
    <t>Дымоход L =500 мм.</t>
  </si>
  <si>
    <t xml:space="preserve">         ТРОЙНИКИ</t>
  </si>
  <si>
    <r>
      <t xml:space="preserve">Тройник 90 </t>
    </r>
    <r>
      <rPr>
        <vertAlign val="superscript"/>
        <sz val="11"/>
        <color rgb="FF000000"/>
        <rFont val="Times New Roman"/>
        <family val="1"/>
        <charset val="204"/>
      </rPr>
      <t>0</t>
    </r>
  </si>
  <si>
    <r>
      <t xml:space="preserve">Тройник 90 </t>
    </r>
    <r>
      <rPr>
        <vertAlign val="superscript"/>
        <sz val="8"/>
        <color rgb="FF000000"/>
        <rFont val="Arial"/>
        <family val="2"/>
        <charset val="204"/>
      </rPr>
      <t>0</t>
    </r>
  </si>
  <si>
    <r>
      <t xml:space="preserve">Тройник 45 </t>
    </r>
    <r>
      <rPr>
        <vertAlign val="superscript"/>
        <sz val="8"/>
        <color rgb="FF000000"/>
        <rFont val="Arial"/>
        <family val="2"/>
        <charset val="204"/>
      </rPr>
      <t>0</t>
    </r>
  </si>
  <si>
    <r>
      <t>115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200</t>
    </r>
  </si>
  <si>
    <r>
      <t>120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/200</t>
    </r>
  </si>
  <si>
    <r>
      <t>140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/200</t>
    </r>
  </si>
  <si>
    <r>
      <t>150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210</t>
    </r>
  </si>
  <si>
    <r>
      <t>160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/220</t>
    </r>
  </si>
  <si>
    <r>
      <t>200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260</t>
    </r>
  </si>
  <si>
    <r>
      <t>250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310</t>
    </r>
  </si>
  <si>
    <r>
      <t>300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360</t>
    </r>
  </si>
  <si>
    <r>
      <t>350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410</t>
    </r>
  </si>
  <si>
    <r>
      <t>400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460</t>
    </r>
  </si>
  <si>
    <r>
      <t>450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510</t>
    </r>
  </si>
  <si>
    <t xml:space="preserve">           ОТВОДЫ</t>
  </si>
  <si>
    <r>
      <t xml:space="preserve">Отвод 45 </t>
    </r>
    <r>
      <rPr>
        <vertAlign val="superscript"/>
        <sz val="8"/>
        <color rgb="FF000000"/>
        <rFont val="Arial"/>
        <family val="2"/>
        <charset val="204"/>
      </rPr>
      <t>0</t>
    </r>
  </si>
  <si>
    <r>
      <t>120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200</t>
    </r>
  </si>
  <si>
    <r>
      <t>140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200</t>
    </r>
  </si>
  <si>
    <r>
      <t>160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220</t>
    </r>
  </si>
  <si>
    <r>
      <t>250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310</t>
    </r>
  </si>
  <si>
    <r>
      <t>350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410</t>
    </r>
  </si>
  <si>
    <r>
      <t>450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510</t>
    </r>
  </si>
  <si>
    <r>
      <t xml:space="preserve">Отвод 90 </t>
    </r>
    <r>
      <rPr>
        <vertAlign val="superscript"/>
        <sz val="8"/>
        <color rgb="FF000000"/>
        <rFont val="Arial"/>
        <family val="2"/>
        <charset val="204"/>
      </rPr>
      <t>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</si>
  <si>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115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200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</si>
  <si>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120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/200</t>
    </r>
  </si>
  <si>
    <t>0130/200</t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</si>
  <si>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140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/200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</si>
  <si>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150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210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</si>
  <si>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160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/220</t>
    </r>
  </si>
  <si>
    <t>0180/240</t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</si>
  <si>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200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260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</si>
  <si>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250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310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</si>
  <si>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300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360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</si>
  <si>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350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410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</si>
  <si>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350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410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</si>
  <si>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400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460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</si>
  <si>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450</t>
    </r>
    <r>
      <rPr>
        <sz val="12"/>
        <color rgb="FF000000"/>
        <rFont val="Angsana New"/>
        <family val="1"/>
      </rPr>
      <t xml:space="preserve"> / </t>
    </r>
    <r>
      <rPr>
        <b/>
        <sz val="8"/>
        <color rgb="FF000000"/>
        <rFont val="Arial"/>
        <family val="2"/>
        <charset val="204"/>
      </rPr>
      <t>510</t>
    </r>
  </si>
  <si>
    <r>
      <t>0</t>
    </r>
    <r>
      <rPr>
        <sz val="12"/>
        <color rgb="FF000000"/>
        <rFont val="Angsana New"/>
        <family val="1"/>
      </rPr>
      <t xml:space="preserve"> </t>
    </r>
    <r>
      <rPr>
        <b/>
        <sz val="8"/>
        <color rgb="FF000000"/>
        <rFont val="Arial"/>
        <family val="2"/>
        <charset val="204"/>
      </rPr>
      <t>450</t>
    </r>
    <r>
      <rPr>
        <sz val="12"/>
        <color rgb="FF000000"/>
        <rFont val="Angsana New"/>
        <family val="1"/>
      </rPr>
      <t xml:space="preserve">/ </t>
    </r>
    <r>
      <rPr>
        <b/>
        <sz val="8"/>
        <color rgb="FF000000"/>
        <rFont val="Arial"/>
        <family val="2"/>
        <charset val="204"/>
      </rPr>
      <t>510</t>
    </r>
  </si>
  <si>
    <t>ТРУБА С ДРОССЕЛЕМ</t>
  </si>
  <si>
    <t>Труба с дросселем</t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</si>
  <si>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115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</si>
  <si>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120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</si>
  <si>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120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/200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</si>
  <si>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140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</si>
  <si>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140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/200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</si>
  <si>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150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</si>
  <si>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160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220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</si>
  <si>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160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/220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</si>
  <si>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200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260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</si>
  <si>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250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310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</si>
  <si>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250</t>
    </r>
    <r>
      <rPr>
        <b/>
        <sz val="12"/>
        <color rgb="FF000000"/>
        <rFont val="Angsana New"/>
        <family val="1"/>
      </rPr>
      <t xml:space="preserve">/ </t>
    </r>
    <r>
      <rPr>
        <sz val="8"/>
        <color rgb="FF000000"/>
        <rFont val="Arial"/>
        <family val="2"/>
        <charset val="204"/>
      </rPr>
      <t>310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</si>
  <si>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300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360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</si>
  <si>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350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410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</si>
  <si>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350</t>
    </r>
    <r>
      <rPr>
        <b/>
        <sz val="12"/>
        <color rgb="FF000000"/>
        <rFont val="Angsana New"/>
        <family val="1"/>
      </rPr>
      <t xml:space="preserve">/ </t>
    </r>
    <r>
      <rPr>
        <sz val="8"/>
        <color rgb="FF000000"/>
        <rFont val="Arial"/>
        <family val="2"/>
        <charset val="204"/>
      </rPr>
      <t>410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</si>
  <si>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400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460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</si>
  <si>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450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510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</si>
  <si>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450</t>
    </r>
    <r>
      <rPr>
        <b/>
        <sz val="12"/>
        <color rgb="FF000000"/>
        <rFont val="Angsana New"/>
        <family val="1"/>
      </rPr>
      <t xml:space="preserve">/ </t>
    </r>
    <r>
      <rPr>
        <sz val="8"/>
        <color rgb="FF000000"/>
        <rFont val="Arial"/>
        <family val="2"/>
        <charset val="204"/>
      </rPr>
      <t>510</t>
    </r>
  </si>
  <si>
    <t xml:space="preserve">           КРЕПЛЕНИЕ МЕЖДУЭТАЖНОЕ</t>
  </si>
  <si>
    <t>Крепление междуэтажное</t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</si>
  <si>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130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200</t>
    </r>
  </si>
  <si>
    <r>
      <t>0</t>
    </r>
    <r>
      <rPr>
        <b/>
        <sz val="12"/>
        <color rgb="FF000000"/>
        <rFont val="Angsana New"/>
        <family val="1"/>
      </rPr>
      <t xml:space="preserve"> </t>
    </r>
    <r>
      <rPr>
        <sz val="8"/>
        <color rgb="FF000000"/>
        <rFont val="Arial"/>
        <family val="2"/>
        <charset val="204"/>
      </rPr>
      <t>180</t>
    </r>
    <r>
      <rPr>
        <b/>
        <sz val="12"/>
        <color rgb="FF000000"/>
        <rFont val="Angsana New"/>
        <family val="1"/>
      </rPr>
      <t xml:space="preserve"> / </t>
    </r>
    <r>
      <rPr>
        <sz val="8"/>
        <color rgb="FF000000"/>
        <rFont val="Arial"/>
        <family val="2"/>
        <charset val="204"/>
      </rPr>
      <t>240</t>
    </r>
  </si>
  <si>
    <t xml:space="preserve">КРЕПЛЕНИЕ ОПОРНОЕ </t>
  </si>
  <si>
    <t>Крепление опорное</t>
  </si>
  <si>
    <t xml:space="preserve">          ЗАГЛУШКА</t>
  </si>
  <si>
    <t>ЗАГЛУШКА С КОНДЕНСАТООТВОДОМ</t>
  </si>
  <si>
    <t xml:space="preserve">               ЗОНТ</t>
  </si>
  <si>
    <t xml:space="preserve">        ДЕФЛЕКТОР </t>
  </si>
  <si>
    <t xml:space="preserve">            РЕВИЗИЯ</t>
  </si>
  <si>
    <t xml:space="preserve">     АДАПТОР КОТЛА (СТАРТ-СЭНДВИЧ)</t>
  </si>
  <si>
    <t>Адаптор котла (Старт-сэндвич)</t>
  </si>
  <si>
    <t>ОКОНЧАНИЕ КОНИЧЕСКОЕ</t>
  </si>
  <si>
    <t>в наличие</t>
  </si>
  <si>
    <t>Кирпич печной полнотелый М-150 (Кемерово, Мазуровский)  (поддон 308 штук)</t>
  </si>
  <si>
    <t>в наличии</t>
  </si>
  <si>
    <t>Клинкер тротуарный</t>
  </si>
  <si>
    <t xml:space="preserve"> </t>
  </si>
  <si>
    <t>?</t>
  </si>
  <si>
    <t>Плита печная П1-10</t>
  </si>
  <si>
    <t>Портал крашенный ПДТ-6А.1</t>
  </si>
  <si>
    <t>Портал с/с крашенный ПДТ-6АС.1</t>
  </si>
  <si>
    <t>Радиальный "Темный шоколад"кирово-чепецкий кирпичный завод</t>
  </si>
  <si>
    <t>Радиальный "Лотос" кирово-чепецкий кирпичный завод</t>
  </si>
  <si>
    <t>Радиальный "Красный" кирово-чепецкий кирпичный завод</t>
  </si>
  <si>
    <t>Дверка топочная со стеклом крашеная ДТ-6АС (чугун)</t>
  </si>
  <si>
    <t>Дверка топочная ДТ-3 (чугун)</t>
  </si>
  <si>
    <t>Дверка топочная со стеклом крашеная ДТ-3С  (чугун)</t>
  </si>
  <si>
    <t>Размер под закладку: 
250х280
Средняя масса: 
5,43 кг.</t>
  </si>
  <si>
    <t>Дверка топочная со стеклом крашеная ДТ-4С (чугун)</t>
  </si>
  <si>
    <t>Дверка топочная ДТ-4 (чугун)</t>
  </si>
  <si>
    <t xml:space="preserve">Дверка печная ДЕ 424 – 1С (сталь)
</t>
  </si>
  <si>
    <t>Дверка печная ДВ 285 – 1С (сталь)</t>
  </si>
  <si>
    <t>Дверь печная ДП 308 – 1С (сталь)</t>
  </si>
  <si>
    <t xml:space="preserve">Дверка поддувальная ДП-2 </t>
  </si>
  <si>
    <t xml:space="preserve">Дверка поддувальная уплотненная крашеная ДПУ-3А </t>
  </si>
  <si>
    <t xml:space="preserve">Дверка поддувальная уплотненная крашеная ДПУ-2Б </t>
  </si>
  <si>
    <t>Прочистные дверки</t>
  </si>
  <si>
    <t xml:space="preserve">Дверка прочистная ДПр-2 </t>
  </si>
  <si>
    <t xml:space="preserve">Дверка прочистная ДПр-1 </t>
  </si>
  <si>
    <t xml:space="preserve">Дверка прочистная ДПр-3 </t>
  </si>
  <si>
    <t xml:space="preserve">Дверка прочистная крашенная ДПр-3А </t>
  </si>
  <si>
    <t xml:space="preserve">Портал ПДТ-3 </t>
  </si>
  <si>
    <t>Портал со стеклом крашеный ПДТ-3С</t>
  </si>
  <si>
    <t xml:space="preserve">Портал ПДТ-4.1 </t>
  </si>
  <si>
    <t>Размер под закладку: 
282х457
Средняя масса: 
23,10 кг.</t>
  </si>
  <si>
    <t>Размер под закладку: 
282х457
Средняя масса: 
21,78 кг.</t>
  </si>
  <si>
    <t xml:space="preserve">Решетка вентиляционная каминная крашеная верхняя РВ-1 </t>
  </si>
  <si>
    <t>Диаметр: 
240х10
Средняя масса: 
1,3 кг.</t>
  </si>
  <si>
    <t>Диаметр: 
700х700х16 ,5
Средняя масса: 
63кг.</t>
  </si>
  <si>
    <t xml:space="preserve">Духовка печная чугунная со стеклом без решетки ДП-ДТ-6АС </t>
  </si>
  <si>
    <t>Габаритный размер: 
317х260х446,5
Средняя масса: 
41,65 кг.</t>
  </si>
  <si>
    <t>Габаритный размер: 
317х260х446,5
Средняя масса: 
42,97 кг.</t>
  </si>
  <si>
    <t>Мангал и шашлычница</t>
  </si>
  <si>
    <t>Кирпич МКВ -72</t>
  </si>
  <si>
    <t>345*150*110*75</t>
  </si>
  <si>
    <t>Габаритный размер: 
505х480
Средняя масса: 
10,00 кг.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</si>
</sst>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_р_."/>
  </numFmts>
  <fonts count="38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7"/>
      <color theme="1"/>
      <name val="Times New Roman"/>
      <family val="1"/>
      <charset val="204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i/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11"/>
      <color rgb="FFFFFFFF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rgb="FFFFFFFF"/>
      <name val="Times New Roman"/>
      <family val="1"/>
      <charset val="204"/>
    </font>
    <font>
      <vertAlign val="superscript"/>
      <sz val="11"/>
      <color rgb="FF000000"/>
      <name val="Times New Roman"/>
      <family val="1"/>
      <charset val="204"/>
    </font>
    <font>
      <sz val="11"/>
      <color rgb="FFFFFFFF"/>
      <name val="Arial"/>
      <family val="2"/>
      <charset val="204"/>
    </font>
    <font>
      <vertAlign val="superscript"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2"/>
      <color rgb="FF000000"/>
      <name val="Angsana New"/>
      <family val="1"/>
    </font>
    <font>
      <b/>
      <sz val="15"/>
      <color rgb="FF000000"/>
      <name val="Angsana New"/>
      <family val="1"/>
    </font>
    <font>
      <sz val="14"/>
      <color rgb="FF000000"/>
      <name val="Arial"/>
      <family val="2"/>
      <charset val="204"/>
    </font>
    <font>
      <b/>
      <sz val="11"/>
      <color rgb="FFFFFFFF"/>
      <name val="Arial"/>
      <family val="2"/>
      <charset val="204"/>
    </font>
    <font>
      <b/>
      <sz val="12"/>
      <color rgb="FF000000"/>
      <name val="Angsana New"/>
      <family val="1"/>
    </font>
    <font>
      <sz val="15"/>
      <color rgb="FF000000"/>
      <name val="Angsana New"/>
      <family val="1"/>
    </font>
    <font>
      <sz val="11"/>
      <color rgb="FFFF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000000"/>
        <bgColor indexed="64"/>
      </patternFill>
    </fill>
    <fill>
      <patternFill patternType="solid">
        <fgColor rgb="FFC6D9F1"/>
        <bgColor indexed="64"/>
      </patternFill>
    </fill>
    <fill>
      <patternFill patternType="solid">
        <fgColor rgb="FFFFFFFF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0" fontId="2" fillId="0" borderId="0"/>
  </cellStyleXfs>
  <cellXfs count="216">
    <xf numFmtId="0" fontId="0" fillId="0" borderId="0" xfId="0"/>
    <xf numFmtId="0" fontId="0" fillId="0" borderId="1" xfId="0" applyBorder="1"/>
    <xf numFmtId="0" fontId="4" fillId="2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15" fillId="0" borderId="0" xfId="0" applyFont="1"/>
    <xf numFmtId="0" fontId="0" fillId="0" borderId="0" xfId="0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9" fillId="0" borderId="0" xfId="0" applyFont="1"/>
    <xf numFmtId="0" fontId="3" fillId="10" borderId="10" xfId="0" applyFont="1" applyFill="1" applyBorder="1" applyAlignment="1">
      <alignment vertical="center" wrapText="1"/>
    </xf>
    <xf numFmtId="0" fontId="3" fillId="4" borderId="10" xfId="0" applyFont="1" applyFill="1" applyBorder="1" applyAlignment="1">
      <alignment vertical="center" wrapText="1"/>
    </xf>
    <xf numFmtId="0" fontId="3" fillId="0" borderId="18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3" fontId="3" fillId="0" borderId="10" xfId="0" applyNumberFormat="1" applyFont="1" applyBorder="1" applyAlignment="1">
      <alignment vertical="center" wrapText="1"/>
    </xf>
    <xf numFmtId="0" fontId="3" fillId="2" borderId="10" xfId="0" applyFont="1" applyFill="1" applyBorder="1" applyAlignment="1">
      <alignment vertical="center" wrapText="1"/>
    </xf>
    <xf numFmtId="0" fontId="3" fillId="0" borderId="0" xfId="0" applyFont="1" applyAlignment="1">
      <alignment vertical="center"/>
    </xf>
    <xf numFmtId="0" fontId="20" fillId="4" borderId="10" xfId="0" applyFont="1" applyFill="1" applyBorder="1" applyAlignment="1">
      <alignment vertical="center" wrapText="1"/>
    </xf>
    <xf numFmtId="0" fontId="5" fillId="0" borderId="0" xfId="0" applyFont="1"/>
    <xf numFmtId="0" fontId="17" fillId="0" borderId="0" xfId="0" applyFont="1"/>
    <xf numFmtId="0" fontId="21" fillId="9" borderId="0" xfId="0" applyFont="1" applyFill="1" applyAlignment="1">
      <alignment horizontal="right" vertical="center" wrapText="1"/>
    </xf>
    <xf numFmtId="0" fontId="21" fillId="9" borderId="0" xfId="0" applyFont="1" applyFill="1" applyAlignment="1">
      <alignment horizontal="left" vertical="center" wrapText="1"/>
    </xf>
    <xf numFmtId="0" fontId="22" fillId="11" borderId="19" xfId="0" applyFont="1" applyFill="1" applyBorder="1" applyAlignment="1">
      <alignment horizontal="right" vertical="center" wrapText="1"/>
    </xf>
    <xf numFmtId="0" fontId="18" fillId="11" borderId="19" xfId="0" applyFont="1" applyFill="1" applyBorder="1" applyAlignment="1">
      <alignment horizontal="left" vertical="center" wrapText="1"/>
    </xf>
    <xf numFmtId="0" fontId="7" fillId="0" borderId="0" xfId="0" applyFont="1"/>
    <xf numFmtId="0" fontId="22" fillId="11" borderId="20" xfId="0" applyFont="1" applyFill="1" applyBorder="1" applyAlignment="1">
      <alignment horizontal="right" vertical="center" wrapText="1"/>
    </xf>
    <xf numFmtId="0" fontId="18" fillId="11" borderId="20" xfId="0" applyFont="1" applyFill="1" applyBorder="1" applyAlignment="1">
      <alignment horizontal="left" vertical="center" wrapText="1"/>
    </xf>
    <xf numFmtId="0" fontId="18" fillId="11" borderId="20" xfId="0" applyFont="1" applyFill="1" applyBorder="1" applyAlignment="1">
      <alignment horizontal="center" vertical="center" wrapText="1"/>
    </xf>
    <xf numFmtId="0" fontId="18" fillId="11" borderId="19" xfId="0" applyFont="1" applyFill="1" applyBorder="1" applyAlignment="1">
      <alignment horizontal="right" vertical="center" wrapText="1"/>
    </xf>
    <xf numFmtId="0" fontId="18" fillId="11" borderId="19" xfId="0" applyFont="1" applyFill="1" applyBorder="1" applyAlignment="1">
      <alignment horizontal="center" vertical="center" wrapText="1"/>
    </xf>
    <xf numFmtId="0" fontId="18" fillId="11" borderId="20" xfId="0" applyFont="1" applyFill="1" applyBorder="1" applyAlignment="1">
      <alignment horizontal="right" vertical="center" wrapText="1"/>
    </xf>
    <xf numFmtId="0" fontId="18" fillId="11" borderId="17" xfId="0" applyFont="1" applyFill="1" applyBorder="1" applyAlignment="1">
      <alignment horizontal="center" vertical="center" wrapText="1"/>
    </xf>
    <xf numFmtId="0" fontId="22" fillId="11" borderId="19" xfId="0" applyFont="1" applyFill="1" applyBorder="1" applyAlignment="1">
      <alignment horizontal="left" vertical="center" wrapText="1"/>
    </xf>
    <xf numFmtId="3" fontId="23" fillId="11" borderId="19" xfId="0" applyNumberFormat="1" applyFont="1" applyFill="1" applyBorder="1" applyAlignment="1">
      <alignment horizontal="right" vertical="center" wrapText="1"/>
    </xf>
    <xf numFmtId="3" fontId="23" fillId="3" borderId="19" xfId="0" applyNumberFormat="1" applyFont="1" applyFill="1" applyBorder="1" applyAlignment="1">
      <alignment horizontal="right" vertical="center" wrapText="1"/>
    </xf>
    <xf numFmtId="3" fontId="23" fillId="3" borderId="22" xfId="0" applyNumberFormat="1" applyFont="1" applyFill="1" applyBorder="1" applyAlignment="1">
      <alignment horizontal="right" vertical="center" wrapText="1"/>
    </xf>
    <xf numFmtId="3" fontId="23" fillId="11" borderId="17" xfId="0" applyNumberFormat="1" applyFont="1" applyFill="1" applyBorder="1" applyAlignment="1">
      <alignment horizontal="right" vertical="center" wrapText="1"/>
    </xf>
    <xf numFmtId="3" fontId="23" fillId="3" borderId="23" xfId="0" applyNumberFormat="1" applyFont="1" applyFill="1" applyBorder="1" applyAlignment="1">
      <alignment horizontal="right" vertical="center" wrapText="1"/>
    </xf>
    <xf numFmtId="3" fontId="23" fillId="3" borderId="18" xfId="0" applyNumberFormat="1" applyFont="1" applyFill="1" applyBorder="1" applyAlignment="1">
      <alignment horizontal="right" vertical="center" wrapText="1"/>
    </xf>
    <xf numFmtId="0" fontId="22" fillId="11" borderId="11" xfId="0" applyFont="1" applyFill="1" applyBorder="1" applyAlignment="1">
      <alignment horizontal="left" vertical="center" wrapText="1"/>
    </xf>
    <xf numFmtId="3" fontId="23" fillId="11" borderId="11" xfId="0" applyNumberFormat="1" applyFont="1" applyFill="1" applyBorder="1" applyAlignment="1">
      <alignment horizontal="right" vertical="center" wrapText="1"/>
    </xf>
    <xf numFmtId="3" fontId="23" fillId="3" borderId="11" xfId="0" applyNumberFormat="1" applyFont="1" applyFill="1" applyBorder="1" applyAlignment="1">
      <alignment horizontal="right" vertical="center" wrapText="1"/>
    </xf>
    <xf numFmtId="3" fontId="23" fillId="11" borderId="22" xfId="0" applyNumberFormat="1" applyFont="1" applyFill="1" applyBorder="1" applyAlignment="1">
      <alignment horizontal="right" vertical="center" wrapText="1"/>
    </xf>
    <xf numFmtId="0" fontId="24" fillId="9" borderId="0" xfId="0" applyFont="1" applyFill="1" applyAlignment="1">
      <alignment horizontal="right" vertical="center" wrapText="1"/>
    </xf>
    <xf numFmtId="0" fontId="24" fillId="9" borderId="0" xfId="0" applyFont="1" applyFill="1" applyAlignment="1">
      <alignment horizontal="left" vertical="center" wrapText="1"/>
    </xf>
    <xf numFmtId="0" fontId="24" fillId="9" borderId="0" xfId="0" applyFont="1" applyFill="1" applyAlignment="1">
      <alignment horizontal="center" vertical="center" wrapText="1"/>
    </xf>
    <xf numFmtId="3" fontId="23" fillId="3" borderId="17" xfId="0" applyNumberFormat="1" applyFont="1" applyFill="1" applyBorder="1" applyAlignment="1">
      <alignment horizontal="right" vertical="center" wrapText="1"/>
    </xf>
    <xf numFmtId="3" fontId="23" fillId="7" borderId="17" xfId="0" applyNumberFormat="1" applyFont="1" applyFill="1" applyBorder="1" applyAlignment="1">
      <alignment horizontal="right" vertical="center" wrapText="1"/>
    </xf>
    <xf numFmtId="0" fontId="18" fillId="11" borderId="23" xfId="0" applyFont="1" applyFill="1" applyBorder="1" applyAlignment="1">
      <alignment horizontal="center" vertical="center" wrapText="1"/>
    </xf>
    <xf numFmtId="0" fontId="26" fillId="9" borderId="0" xfId="0" applyFont="1" applyFill="1" applyAlignment="1">
      <alignment horizontal="center" vertical="center" wrapText="1"/>
    </xf>
    <xf numFmtId="0" fontId="28" fillId="11" borderId="19" xfId="0" applyFont="1" applyFill="1" applyBorder="1" applyAlignment="1">
      <alignment horizontal="left" vertical="center" wrapText="1"/>
    </xf>
    <xf numFmtId="0" fontId="28" fillId="11" borderId="20" xfId="0" applyFont="1" applyFill="1" applyBorder="1" applyAlignment="1">
      <alignment horizontal="left" vertical="center" wrapText="1"/>
    </xf>
    <xf numFmtId="0" fontId="28" fillId="11" borderId="19" xfId="0" applyFont="1" applyFill="1" applyBorder="1" applyAlignment="1">
      <alignment horizontal="right" vertical="center" wrapText="1"/>
    </xf>
    <xf numFmtId="0" fontId="28" fillId="11" borderId="17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left" vertical="center" wrapText="1"/>
    </xf>
    <xf numFmtId="3" fontId="31" fillId="11" borderId="19" xfId="0" applyNumberFormat="1" applyFont="1" applyFill="1" applyBorder="1" applyAlignment="1">
      <alignment horizontal="right" vertical="center" wrapText="1"/>
    </xf>
    <xf numFmtId="3" fontId="31" fillId="3" borderId="19" xfId="0" applyNumberFormat="1" applyFont="1" applyFill="1" applyBorder="1" applyAlignment="1">
      <alignment horizontal="right" vertical="center" wrapText="1"/>
    </xf>
    <xf numFmtId="3" fontId="31" fillId="11" borderId="17" xfId="0" applyNumberFormat="1" applyFont="1" applyFill="1" applyBorder="1" applyAlignment="1">
      <alignment horizontal="right" vertical="center" wrapText="1"/>
    </xf>
    <xf numFmtId="3" fontId="31" fillId="3" borderId="21" xfId="0" applyNumberFormat="1" applyFont="1" applyFill="1" applyBorder="1" applyAlignment="1">
      <alignment horizontal="right" vertical="center" wrapText="1"/>
    </xf>
    <xf numFmtId="3" fontId="31" fillId="3" borderId="11" xfId="0" applyNumberFormat="1" applyFont="1" applyFill="1" applyBorder="1" applyAlignment="1">
      <alignment horizontal="right" vertical="center" wrapText="1"/>
    </xf>
    <xf numFmtId="3" fontId="31" fillId="3" borderId="22" xfId="0" applyNumberFormat="1" applyFont="1" applyFill="1" applyBorder="1" applyAlignment="1">
      <alignment horizontal="right" vertical="center" wrapText="1"/>
    </xf>
    <xf numFmtId="3" fontId="31" fillId="3" borderId="17" xfId="0" applyNumberFormat="1" applyFont="1" applyFill="1" applyBorder="1" applyAlignment="1">
      <alignment horizontal="right" vertical="center" wrapText="1"/>
    </xf>
    <xf numFmtId="3" fontId="31" fillId="3" borderId="23" xfId="0" applyNumberFormat="1" applyFont="1" applyFill="1" applyBorder="1" applyAlignment="1">
      <alignment horizontal="right" vertical="center" wrapText="1"/>
    </xf>
    <xf numFmtId="0" fontId="29" fillId="11" borderId="11" xfId="0" applyFont="1" applyFill="1" applyBorder="1" applyAlignment="1">
      <alignment horizontal="left" vertical="center" wrapText="1"/>
    </xf>
    <xf numFmtId="3" fontId="31" fillId="11" borderId="11" xfId="0" applyNumberFormat="1" applyFont="1" applyFill="1" applyBorder="1" applyAlignment="1">
      <alignment horizontal="right" vertical="center" wrapText="1"/>
    </xf>
    <xf numFmtId="3" fontId="31" fillId="11" borderId="22" xfId="0" applyNumberFormat="1" applyFont="1" applyFill="1" applyBorder="1" applyAlignment="1">
      <alignment horizontal="right" vertical="center" wrapText="1"/>
    </xf>
    <xf numFmtId="3" fontId="31" fillId="3" borderId="18" xfId="0" applyNumberFormat="1" applyFont="1" applyFill="1" applyBorder="1" applyAlignment="1">
      <alignment horizontal="right" vertical="center" wrapText="1"/>
    </xf>
    <xf numFmtId="0" fontId="32" fillId="0" borderId="0" xfId="0" applyFont="1"/>
    <xf numFmtId="0" fontId="33" fillId="9" borderId="0" xfId="0" applyFont="1" applyFill="1" applyAlignment="1">
      <alignment horizontal="center" vertical="center" wrapText="1"/>
    </xf>
    <xf numFmtId="0" fontId="29" fillId="11" borderId="20" xfId="0" applyFont="1" applyFill="1" applyBorder="1" applyAlignment="1">
      <alignment horizontal="left" vertical="center" wrapText="1"/>
    </xf>
    <xf numFmtId="0" fontId="29" fillId="11" borderId="23" xfId="0" applyFont="1" applyFill="1" applyBorder="1" applyAlignment="1">
      <alignment horizontal="left" vertical="center" wrapText="1"/>
    </xf>
    <xf numFmtId="0" fontId="29" fillId="11" borderId="19" xfId="0" applyFont="1" applyFill="1" applyBorder="1" applyAlignment="1">
      <alignment horizontal="right" vertical="center" wrapText="1"/>
    </xf>
    <xf numFmtId="0" fontId="29" fillId="11" borderId="17" xfId="0" applyFont="1" applyFill="1" applyBorder="1" applyAlignment="1">
      <alignment horizontal="center" vertical="center" wrapText="1"/>
    </xf>
    <xf numFmtId="3" fontId="35" fillId="11" borderId="19" xfId="0" applyNumberFormat="1" applyFont="1" applyFill="1" applyBorder="1" applyAlignment="1">
      <alignment horizontal="right" vertical="center" wrapText="1"/>
    </xf>
    <xf numFmtId="3" fontId="35" fillId="3" borderId="19" xfId="0" applyNumberFormat="1" applyFont="1" applyFill="1" applyBorder="1" applyAlignment="1">
      <alignment horizontal="right" vertical="center" wrapText="1"/>
    </xf>
    <xf numFmtId="3" fontId="35" fillId="11" borderId="17" xfId="0" applyNumberFormat="1" applyFont="1" applyFill="1" applyBorder="1" applyAlignment="1">
      <alignment horizontal="right" vertical="center" wrapText="1"/>
    </xf>
    <xf numFmtId="3" fontId="35" fillId="3" borderId="22" xfId="0" applyNumberFormat="1" applyFont="1" applyFill="1" applyBorder="1" applyAlignment="1">
      <alignment horizontal="right" vertical="center" wrapText="1"/>
    </xf>
    <xf numFmtId="0" fontId="28" fillId="11" borderId="11" xfId="0" applyFont="1" applyFill="1" applyBorder="1" applyAlignment="1">
      <alignment horizontal="left" vertical="center" wrapText="1"/>
    </xf>
    <xf numFmtId="3" fontId="35" fillId="11" borderId="11" xfId="0" applyNumberFormat="1" applyFont="1" applyFill="1" applyBorder="1" applyAlignment="1">
      <alignment horizontal="right" vertical="center" wrapText="1"/>
    </xf>
    <xf numFmtId="3" fontId="35" fillId="3" borderId="11" xfId="0" applyNumberFormat="1" applyFont="1" applyFill="1" applyBorder="1" applyAlignment="1">
      <alignment horizontal="right" vertical="center" wrapText="1"/>
    </xf>
    <xf numFmtId="3" fontId="35" fillId="11" borderId="22" xfId="0" applyNumberFormat="1" applyFont="1" applyFill="1" applyBorder="1" applyAlignment="1">
      <alignment horizontal="right" vertical="center" wrapText="1"/>
    </xf>
    <xf numFmtId="3" fontId="35" fillId="3" borderId="23" xfId="0" applyNumberFormat="1" applyFont="1" applyFill="1" applyBorder="1" applyAlignment="1">
      <alignment horizontal="right" vertical="center" wrapText="1"/>
    </xf>
    <xf numFmtId="0" fontId="35" fillId="11" borderId="19" xfId="0" applyFont="1" applyFill="1" applyBorder="1" applyAlignment="1">
      <alignment horizontal="right" vertical="center" wrapText="1"/>
    </xf>
    <xf numFmtId="0" fontId="35" fillId="3" borderId="19" xfId="0" applyFont="1" applyFill="1" applyBorder="1" applyAlignment="1">
      <alignment horizontal="right" vertical="center" wrapText="1"/>
    </xf>
    <xf numFmtId="0" fontId="35" fillId="11" borderId="17" xfId="0" applyFont="1" applyFill="1" applyBorder="1" applyAlignment="1">
      <alignment horizontal="right" vertical="center" wrapText="1"/>
    </xf>
    <xf numFmtId="0" fontId="35" fillId="3" borderId="22" xfId="0" applyFont="1" applyFill="1" applyBorder="1" applyAlignment="1">
      <alignment horizontal="right" vertical="center" wrapText="1"/>
    </xf>
    <xf numFmtId="0" fontId="35" fillId="3" borderId="17" xfId="0" applyFont="1" applyFill="1" applyBorder="1" applyAlignment="1">
      <alignment horizontal="right" vertical="center" wrapText="1"/>
    </xf>
    <xf numFmtId="0" fontId="35" fillId="3" borderId="11" xfId="0" applyFont="1" applyFill="1" applyBorder="1" applyAlignment="1">
      <alignment horizontal="right" vertical="center" wrapText="1"/>
    </xf>
    <xf numFmtId="0" fontId="33" fillId="9" borderId="0" xfId="0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center" wrapText="1" indent="1"/>
    </xf>
    <xf numFmtId="0" fontId="1" fillId="10" borderId="10" xfId="0" applyFont="1" applyFill="1" applyBorder="1" applyAlignment="1">
      <alignment vertical="center" wrapText="1"/>
    </xf>
    <xf numFmtId="0" fontId="1" fillId="4" borderId="10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vertical="center" wrapText="1"/>
    </xf>
    <xf numFmtId="0" fontId="18" fillId="11" borderId="1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2" fontId="36" fillId="0" borderId="2" xfId="0" applyNumberFormat="1" applyFont="1" applyBorder="1" applyAlignment="1">
      <alignment horizontal="center" vertical="center"/>
    </xf>
    <xf numFmtId="2" fontId="36" fillId="0" borderId="3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3" xfId="0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4" borderId="0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2" fontId="4" fillId="2" borderId="2" xfId="0" applyNumberFormat="1" applyFont="1" applyFill="1" applyBorder="1" applyAlignment="1">
      <alignment horizontal="center" vertical="center" wrapText="1"/>
    </xf>
    <xf numFmtId="2" fontId="4" fillId="2" borderId="3" xfId="0" applyNumberFormat="1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3" borderId="3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9" fillId="3" borderId="3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8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3" fontId="5" fillId="0" borderId="6" xfId="0" applyNumberFormat="1" applyFont="1" applyBorder="1" applyAlignment="1">
      <alignment horizontal="center" vertical="center"/>
    </xf>
    <xf numFmtId="3" fontId="5" fillId="0" borderId="8" xfId="0" applyNumberFormat="1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0" fillId="4" borderId="1" xfId="0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3" xfId="0" applyFont="1" applyBorder="1" applyAlignment="1">
      <alignment horizontal="left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/>
    </xf>
    <xf numFmtId="164" fontId="18" fillId="8" borderId="1" xfId="1" applyNumberFormat="1" applyFont="1" applyFill="1" applyBorder="1" applyAlignment="1">
      <alignment horizontal="left" vertical="center" wrapText="1"/>
    </xf>
    <xf numFmtId="0" fontId="14" fillId="9" borderId="11" xfId="0" applyFont="1" applyFill="1" applyBorder="1" applyAlignment="1">
      <alignment vertical="center" wrapText="1"/>
    </xf>
    <xf numFmtId="0" fontId="3" fillId="9" borderId="12" xfId="0" applyFont="1" applyFill="1" applyBorder="1" applyAlignment="1">
      <alignment vertical="center" wrapText="1"/>
    </xf>
    <xf numFmtId="0" fontId="3" fillId="9" borderId="9" xfId="0" applyFont="1" applyFill="1" applyBorder="1" applyAlignment="1">
      <alignment vertical="center" wrapText="1"/>
    </xf>
    <xf numFmtId="0" fontId="3" fillId="10" borderId="17" xfId="0" applyFont="1" applyFill="1" applyBorder="1" applyAlignment="1">
      <alignment vertical="center" wrapText="1"/>
    </xf>
    <xf numFmtId="0" fontId="3" fillId="10" borderId="18" xfId="0" applyFont="1" applyFill="1" applyBorder="1" applyAlignment="1">
      <alignment vertical="center" wrapText="1"/>
    </xf>
    <xf numFmtId="0" fontId="14" fillId="9" borderId="12" xfId="0" applyFont="1" applyFill="1" applyBorder="1" applyAlignment="1">
      <alignment vertical="center" wrapText="1"/>
    </xf>
    <xf numFmtId="0" fontId="14" fillId="9" borderId="9" xfId="0" applyFont="1" applyFill="1" applyBorder="1" applyAlignment="1">
      <alignment vertical="center" wrapText="1"/>
    </xf>
    <xf numFmtId="0" fontId="14" fillId="6" borderId="11" xfId="0" applyFont="1" applyFill="1" applyBorder="1" applyAlignment="1">
      <alignment vertical="center" wrapText="1"/>
    </xf>
    <xf numFmtId="0" fontId="3" fillId="6" borderId="12" xfId="0" applyFont="1" applyFill="1" applyBorder="1" applyAlignment="1">
      <alignment vertical="center" wrapText="1"/>
    </xf>
    <xf numFmtId="0" fontId="3" fillId="6" borderId="9" xfId="0" applyFont="1" applyFill="1" applyBorder="1" applyAlignment="1">
      <alignment vertical="center" wrapText="1"/>
    </xf>
    <xf numFmtId="0" fontId="3" fillId="2" borderId="17" xfId="0" applyFont="1" applyFill="1" applyBorder="1" applyAlignment="1">
      <alignment vertical="center" wrapText="1"/>
    </xf>
    <xf numFmtId="0" fontId="3" fillId="2" borderId="18" xfId="0" applyFont="1" applyFill="1" applyBorder="1" applyAlignment="1">
      <alignment vertical="center" wrapText="1"/>
    </xf>
    <xf numFmtId="0" fontId="3" fillId="0" borderId="19" xfId="0" applyFont="1" applyBorder="1" applyAlignment="1">
      <alignment vertical="center" wrapText="1"/>
    </xf>
    <xf numFmtId="0" fontId="3" fillId="0" borderId="13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3" fillId="0" borderId="20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21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3" fillId="6" borderId="11" xfId="0" applyFont="1" applyFill="1" applyBorder="1" applyAlignment="1">
      <alignment vertical="center" wrapText="1"/>
    </xf>
    <xf numFmtId="0" fontId="21" fillId="9" borderId="16" xfId="0" applyFont="1" applyFill="1" applyBorder="1" applyAlignment="1">
      <alignment horizontal="right" vertical="center" wrapText="1"/>
    </xf>
    <xf numFmtId="0" fontId="21" fillId="9" borderId="16" xfId="0" applyFont="1" applyFill="1" applyBorder="1" applyAlignment="1">
      <alignment horizontal="left" vertical="center" wrapText="1"/>
    </xf>
    <xf numFmtId="0" fontId="21" fillId="9" borderId="0" xfId="0" applyFont="1" applyFill="1" applyAlignment="1">
      <alignment horizontal="right" vertical="center" wrapText="1"/>
    </xf>
    <xf numFmtId="0" fontId="21" fillId="9" borderId="0" xfId="0" applyFont="1" applyFill="1" applyAlignment="1">
      <alignment horizontal="left" vertical="center" wrapText="1"/>
    </xf>
    <xf numFmtId="0" fontId="24" fillId="9" borderId="0" xfId="0" applyFont="1" applyFill="1" applyAlignment="1">
      <alignment horizontal="right" vertical="center" wrapText="1"/>
    </xf>
    <xf numFmtId="0" fontId="24" fillId="9" borderId="0" xfId="0" applyFont="1" applyFill="1" applyAlignment="1">
      <alignment horizontal="left" vertical="center" wrapText="1"/>
    </xf>
    <xf numFmtId="0" fontId="24" fillId="9" borderId="0" xfId="0" applyFont="1" applyFill="1" applyAlignment="1">
      <alignment horizontal="center" vertical="center" wrapText="1"/>
    </xf>
    <xf numFmtId="0" fontId="18" fillId="11" borderId="23" xfId="0" applyFont="1" applyFill="1" applyBorder="1" applyAlignment="1">
      <alignment horizontal="right" vertical="center" wrapText="1"/>
    </xf>
    <xf numFmtId="0" fontId="18" fillId="11" borderId="18" xfId="0" applyFont="1" applyFill="1" applyBorder="1" applyAlignment="1">
      <alignment horizontal="right" vertical="center" wrapText="1"/>
    </xf>
    <xf numFmtId="0" fontId="18" fillId="11" borderId="23" xfId="0" applyFont="1" applyFill="1" applyBorder="1" applyAlignment="1">
      <alignment horizontal="left" vertical="center" wrapText="1" indent="1"/>
    </xf>
    <xf numFmtId="0" fontId="18" fillId="11" borderId="18" xfId="0" applyFont="1" applyFill="1" applyBorder="1" applyAlignment="1">
      <alignment horizontal="left" vertical="center" wrapText="1" indent="1"/>
    </xf>
    <xf numFmtId="0" fontId="26" fillId="9" borderId="0" xfId="0" applyFont="1" applyFill="1" applyAlignment="1">
      <alignment horizontal="center" vertical="center" wrapText="1"/>
    </xf>
    <xf numFmtId="0" fontId="28" fillId="11" borderId="23" xfId="0" applyFont="1" applyFill="1" applyBorder="1" applyAlignment="1">
      <alignment horizontal="left" vertical="center" wrapText="1" indent="1"/>
    </xf>
    <xf numFmtId="0" fontId="28" fillId="11" borderId="18" xfId="0" applyFont="1" applyFill="1" applyBorder="1" applyAlignment="1">
      <alignment horizontal="left" vertical="center" wrapText="1" indent="1"/>
    </xf>
    <xf numFmtId="0" fontId="33" fillId="9" borderId="0" xfId="0" applyFont="1" applyFill="1" applyAlignment="1">
      <alignment horizontal="center" vertical="center" wrapText="1"/>
    </xf>
    <xf numFmtId="0" fontId="29" fillId="11" borderId="23" xfId="0" applyFont="1" applyFill="1" applyBorder="1" applyAlignment="1">
      <alignment horizontal="left" vertical="center" wrapText="1" indent="1"/>
    </xf>
    <xf numFmtId="0" fontId="29" fillId="11" borderId="18" xfId="0" applyFont="1" applyFill="1" applyBorder="1" applyAlignment="1">
      <alignment horizontal="left" vertical="center" wrapText="1" indent="1"/>
    </xf>
    <xf numFmtId="0" fontId="33" fillId="9" borderId="0" xfId="0" applyFont="1" applyFill="1" applyAlignment="1">
      <alignment horizontal="left" vertical="center" wrapText="1"/>
    </xf>
    <xf numFmtId="0" fontId="33" fillId="9" borderId="0" xfId="0" applyFont="1" applyFill="1" applyAlignment="1">
      <alignment horizontal="left" vertical="center" wrapText="1" indent="1"/>
    </xf>
  </cellXfs>
  <cellStyles count="3">
    <cellStyle name="Обычный" xfId="0" builtinId="0"/>
    <cellStyle name="Обычный 2" xfId="2"/>
    <cellStyle name="Пояснение" xfId="1" builtinId="53"/>
  </cellStyles>
  <dxfs count="0"/>
  <tableStyles count="0" defaultTableStyle="TableStyleMedium2" defaultPivotStyle="PivotStyleMedium9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jpeg"/><Relationship Id="rId3" Type="http://schemas.openxmlformats.org/officeDocument/2006/relationships/image" Target="../media/image76.png"/><Relationship Id="rId7" Type="http://schemas.openxmlformats.org/officeDocument/2006/relationships/image" Target="../media/image80.jpeg"/><Relationship Id="rId2" Type="http://schemas.openxmlformats.org/officeDocument/2006/relationships/image" Target="../media/image75.jpeg"/><Relationship Id="rId1" Type="http://schemas.openxmlformats.org/officeDocument/2006/relationships/image" Target="../media/image74.jpeg"/><Relationship Id="rId6" Type="http://schemas.openxmlformats.org/officeDocument/2006/relationships/image" Target="../media/image79.jpeg"/><Relationship Id="rId5" Type="http://schemas.openxmlformats.org/officeDocument/2006/relationships/image" Target="../media/image78.jpeg"/><Relationship Id="rId4" Type="http://schemas.openxmlformats.org/officeDocument/2006/relationships/image" Target="../media/image77.jpeg"/><Relationship Id="rId9" Type="http://schemas.openxmlformats.org/officeDocument/2006/relationships/image" Target="../media/image8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.jpeg"/><Relationship Id="rId3" Type="http://schemas.openxmlformats.org/officeDocument/2006/relationships/image" Target="../media/image85.png"/><Relationship Id="rId7" Type="http://schemas.openxmlformats.org/officeDocument/2006/relationships/image" Target="../media/image89.jpeg"/><Relationship Id="rId12" Type="http://schemas.openxmlformats.org/officeDocument/2006/relationships/image" Target="../media/image94.jpeg"/><Relationship Id="rId2" Type="http://schemas.openxmlformats.org/officeDocument/2006/relationships/image" Target="../media/image84.png"/><Relationship Id="rId1" Type="http://schemas.openxmlformats.org/officeDocument/2006/relationships/image" Target="../media/image83.png"/><Relationship Id="rId6" Type="http://schemas.openxmlformats.org/officeDocument/2006/relationships/image" Target="../media/image88.jpeg"/><Relationship Id="rId11" Type="http://schemas.openxmlformats.org/officeDocument/2006/relationships/image" Target="../media/image93.jpeg"/><Relationship Id="rId5" Type="http://schemas.openxmlformats.org/officeDocument/2006/relationships/image" Target="../media/image87.png"/><Relationship Id="rId10" Type="http://schemas.openxmlformats.org/officeDocument/2006/relationships/image" Target="../media/image92.jpeg"/><Relationship Id="rId4" Type="http://schemas.openxmlformats.org/officeDocument/2006/relationships/image" Target="../media/image86.png"/><Relationship Id="rId9" Type="http://schemas.openxmlformats.org/officeDocument/2006/relationships/image" Target="../media/image91.jpe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rublitkom.ru/files/122/143/DPG_2D.jpg" TargetMode="External"/><Relationship Id="rId117" Type="http://schemas.openxmlformats.org/officeDocument/2006/relationships/image" Target="../media/image167.png"/><Relationship Id="rId21" Type="http://schemas.openxmlformats.org/officeDocument/2006/relationships/image" Target="../media/image109.jpeg"/><Relationship Id="rId42" Type="http://schemas.openxmlformats.org/officeDocument/2006/relationships/hyperlink" Target="http://www.rublitkom.ru/files/120/141/14._K_6.jpg" TargetMode="External"/><Relationship Id="rId47" Type="http://schemas.openxmlformats.org/officeDocument/2006/relationships/image" Target="../media/image122.jpeg"/><Relationship Id="rId63" Type="http://schemas.openxmlformats.org/officeDocument/2006/relationships/image" Target="../media/image130.jpeg"/><Relationship Id="rId68" Type="http://schemas.openxmlformats.org/officeDocument/2006/relationships/hyperlink" Target="http://www.rublitkom.ru/files/128/149/RD_5_300x250x25.jpg" TargetMode="External"/><Relationship Id="rId84" Type="http://schemas.openxmlformats.org/officeDocument/2006/relationships/hyperlink" Target="http://www.rublitkom.ru/files/153/208/PDT_3_Voshod_0.jpg" TargetMode="External"/><Relationship Id="rId89" Type="http://schemas.openxmlformats.org/officeDocument/2006/relationships/image" Target="../media/image143.jpeg"/><Relationship Id="rId112" Type="http://schemas.openxmlformats.org/officeDocument/2006/relationships/image" Target="../media/image162.jpeg"/><Relationship Id="rId16" Type="http://schemas.openxmlformats.org/officeDocument/2006/relationships/hyperlink" Target="http://www.rublitkom.ru/files/130/151/ZV_3.jpg" TargetMode="External"/><Relationship Id="rId107" Type="http://schemas.openxmlformats.org/officeDocument/2006/relationships/image" Target="../media/image157.jpeg"/><Relationship Id="rId11" Type="http://schemas.openxmlformats.org/officeDocument/2006/relationships/image" Target="../media/image104.jpeg"/><Relationship Id="rId32" Type="http://schemas.openxmlformats.org/officeDocument/2006/relationships/hyperlink" Target="http://www.rublitkom.ru/files/122/143/DPU_3A.jpg" TargetMode="External"/><Relationship Id="rId37" Type="http://schemas.openxmlformats.org/officeDocument/2006/relationships/image" Target="../media/image117.jpeg"/><Relationship Id="rId53" Type="http://schemas.openxmlformats.org/officeDocument/2006/relationships/image" Target="../media/image125.jpeg"/><Relationship Id="rId58" Type="http://schemas.openxmlformats.org/officeDocument/2006/relationships/hyperlink" Target="http://www.rublitkom.ru/files/154/209/P1_9.jpg" TargetMode="External"/><Relationship Id="rId74" Type="http://schemas.openxmlformats.org/officeDocument/2006/relationships/hyperlink" Target="http://www.rublitkom.ru/files/127/148/RU_2.jpg" TargetMode="External"/><Relationship Id="rId79" Type="http://schemas.openxmlformats.org/officeDocument/2006/relationships/image" Target="../media/image138.jpeg"/><Relationship Id="rId102" Type="http://schemas.openxmlformats.org/officeDocument/2006/relationships/image" Target="../media/image152.jpeg"/><Relationship Id="rId123" Type="http://schemas.openxmlformats.org/officeDocument/2006/relationships/image" Target="../media/image173.jpeg"/><Relationship Id="rId5" Type="http://schemas.openxmlformats.org/officeDocument/2006/relationships/image" Target="../media/image99.png"/><Relationship Id="rId61" Type="http://schemas.openxmlformats.org/officeDocument/2006/relationships/image" Target="../media/image129.jpeg"/><Relationship Id="rId82" Type="http://schemas.openxmlformats.org/officeDocument/2006/relationships/hyperlink" Target="http://www.rublitkom.ru/files/127/148/U_6_(300KH300).jpg" TargetMode="External"/><Relationship Id="rId90" Type="http://schemas.openxmlformats.org/officeDocument/2006/relationships/hyperlink" Target="http://www.rublitkom.ru/files/153/208/PDT_4.1_S_krashenyy_so_steklom.jpg" TargetMode="External"/><Relationship Id="rId95" Type="http://schemas.openxmlformats.org/officeDocument/2006/relationships/image" Target="../media/image146.jpeg"/><Relationship Id="rId19" Type="http://schemas.openxmlformats.org/officeDocument/2006/relationships/image" Target="../media/image108.jpeg"/><Relationship Id="rId14" Type="http://schemas.openxmlformats.org/officeDocument/2006/relationships/hyperlink" Target="http://www.rublitkom.ru/files/146/191/ZV_2.jpg" TargetMode="External"/><Relationship Id="rId22" Type="http://schemas.openxmlformats.org/officeDocument/2006/relationships/hyperlink" Target="http://www.rublitkom.ru/files/122/143/DP_2A.jpg" TargetMode="External"/><Relationship Id="rId27" Type="http://schemas.openxmlformats.org/officeDocument/2006/relationships/image" Target="../media/image112.jpeg"/><Relationship Id="rId30" Type="http://schemas.openxmlformats.org/officeDocument/2006/relationships/hyperlink" Target="http://www.rublitkom.ru/files/122/143/DPU_3.jpg" TargetMode="External"/><Relationship Id="rId35" Type="http://schemas.openxmlformats.org/officeDocument/2006/relationships/image" Target="../media/image116.jpeg"/><Relationship Id="rId43" Type="http://schemas.openxmlformats.org/officeDocument/2006/relationships/image" Target="../media/image120.jpeg"/><Relationship Id="rId48" Type="http://schemas.openxmlformats.org/officeDocument/2006/relationships/hyperlink" Target="http://www.rublitkom.ru/files/156/211/P1_6.jpg" TargetMode="External"/><Relationship Id="rId56" Type="http://schemas.openxmlformats.org/officeDocument/2006/relationships/hyperlink" Target="http://www.rublitkom.ru/files/154/209/Plita_tsel_naya_P2_7.jpg" TargetMode="External"/><Relationship Id="rId64" Type="http://schemas.openxmlformats.org/officeDocument/2006/relationships/hyperlink" Target="http://www.rublitkom.ru/files/128/149/RD_3_250x180x25.jpg" TargetMode="External"/><Relationship Id="rId69" Type="http://schemas.openxmlformats.org/officeDocument/2006/relationships/image" Target="../media/image133.jpeg"/><Relationship Id="rId77" Type="http://schemas.openxmlformats.org/officeDocument/2006/relationships/image" Target="../media/image137.jpeg"/><Relationship Id="rId100" Type="http://schemas.openxmlformats.org/officeDocument/2006/relationships/image" Target="../media/image150.jpeg"/><Relationship Id="rId105" Type="http://schemas.openxmlformats.org/officeDocument/2006/relationships/image" Target="../media/image155.jpeg"/><Relationship Id="rId113" Type="http://schemas.openxmlformats.org/officeDocument/2006/relationships/image" Target="../media/image163.jpeg"/><Relationship Id="rId118" Type="http://schemas.openxmlformats.org/officeDocument/2006/relationships/image" Target="../media/image168.png"/><Relationship Id="rId126" Type="http://schemas.openxmlformats.org/officeDocument/2006/relationships/image" Target="../media/image176.jpeg"/><Relationship Id="rId8" Type="http://schemas.openxmlformats.org/officeDocument/2006/relationships/image" Target="../media/image102.png"/><Relationship Id="rId51" Type="http://schemas.openxmlformats.org/officeDocument/2006/relationships/image" Target="../media/image124.jpeg"/><Relationship Id="rId72" Type="http://schemas.openxmlformats.org/officeDocument/2006/relationships/hyperlink" Target="http://www.rublitkom.ru/files/127/148/ru_1.jpg" TargetMode="External"/><Relationship Id="rId80" Type="http://schemas.openxmlformats.org/officeDocument/2006/relationships/hyperlink" Target="http://www.rublitkom.ru/files/127/148/RU_5_150h300x30.jpg" TargetMode="External"/><Relationship Id="rId85" Type="http://schemas.openxmlformats.org/officeDocument/2006/relationships/image" Target="../media/image141.jpeg"/><Relationship Id="rId93" Type="http://schemas.openxmlformats.org/officeDocument/2006/relationships/image" Target="../media/image145.jpeg"/><Relationship Id="rId98" Type="http://schemas.openxmlformats.org/officeDocument/2006/relationships/image" Target="../media/image148.jpeg"/><Relationship Id="rId121" Type="http://schemas.openxmlformats.org/officeDocument/2006/relationships/image" Target="../media/image171.png"/><Relationship Id="rId3" Type="http://schemas.openxmlformats.org/officeDocument/2006/relationships/image" Target="../media/image97.png"/><Relationship Id="rId12" Type="http://schemas.openxmlformats.org/officeDocument/2006/relationships/hyperlink" Target="http://www.rublitkom.ru/files/146/191/ZV_5.jpg" TargetMode="External"/><Relationship Id="rId17" Type="http://schemas.openxmlformats.org/officeDocument/2006/relationships/image" Target="../media/image107.jpeg"/><Relationship Id="rId25" Type="http://schemas.openxmlformats.org/officeDocument/2006/relationships/image" Target="../media/image111.jpeg"/><Relationship Id="rId33" Type="http://schemas.openxmlformats.org/officeDocument/2006/relationships/image" Target="../media/image115.jpeg"/><Relationship Id="rId38" Type="http://schemas.openxmlformats.org/officeDocument/2006/relationships/hyperlink" Target="http://www.rublitkom.ru/files/129/150/DP_DT_6A__2_.jpg" TargetMode="External"/><Relationship Id="rId46" Type="http://schemas.openxmlformats.org/officeDocument/2006/relationships/hyperlink" Target="http://www.rublitkom.ru/files/120/141/Konforka_K_1_diametr_120x20.jpg" TargetMode="External"/><Relationship Id="rId59" Type="http://schemas.openxmlformats.org/officeDocument/2006/relationships/image" Target="../media/image128.jpeg"/><Relationship Id="rId67" Type="http://schemas.openxmlformats.org/officeDocument/2006/relationships/image" Target="../media/image132.jpeg"/><Relationship Id="rId103" Type="http://schemas.openxmlformats.org/officeDocument/2006/relationships/image" Target="../media/image153.jpeg"/><Relationship Id="rId108" Type="http://schemas.openxmlformats.org/officeDocument/2006/relationships/image" Target="../media/image158.jpeg"/><Relationship Id="rId116" Type="http://schemas.openxmlformats.org/officeDocument/2006/relationships/image" Target="../media/image166.png"/><Relationship Id="rId124" Type="http://schemas.openxmlformats.org/officeDocument/2006/relationships/image" Target="../media/image174.jpeg"/><Relationship Id="rId20" Type="http://schemas.openxmlformats.org/officeDocument/2006/relationships/hyperlink" Target="http://www.rublitkom.ru/files/122/143/DP_2_Voshod.jpg" TargetMode="External"/><Relationship Id="rId41" Type="http://schemas.openxmlformats.org/officeDocument/2006/relationships/image" Target="../media/image119.jpeg"/><Relationship Id="rId54" Type="http://schemas.openxmlformats.org/officeDocument/2006/relationships/hyperlink" Target="http://www.rublitkom.ru/files/119/140/Plita_sbornaya_PS2_3.jpg" TargetMode="External"/><Relationship Id="rId62" Type="http://schemas.openxmlformats.org/officeDocument/2006/relationships/hyperlink" Target="http://www.rublitkom.ru/files/150/194/pava_e1460200256481.jpg" TargetMode="External"/><Relationship Id="rId70" Type="http://schemas.openxmlformats.org/officeDocument/2006/relationships/hyperlink" Target="http://www.rublitkom.ru/files/128/149/RD_6.jpg" TargetMode="External"/><Relationship Id="rId75" Type="http://schemas.openxmlformats.org/officeDocument/2006/relationships/image" Target="../media/image136.jpeg"/><Relationship Id="rId83" Type="http://schemas.openxmlformats.org/officeDocument/2006/relationships/image" Target="../media/image140.jpeg"/><Relationship Id="rId88" Type="http://schemas.openxmlformats.org/officeDocument/2006/relationships/hyperlink" Target="http://www.rublitkom.ru/files/153/208/Portal_s_chetverkoy_Fantaziya.jpg" TargetMode="External"/><Relationship Id="rId91" Type="http://schemas.openxmlformats.org/officeDocument/2006/relationships/image" Target="../media/image144.jpeg"/><Relationship Id="rId96" Type="http://schemas.openxmlformats.org/officeDocument/2006/relationships/hyperlink" Target="http://www.rublitkom.ru/files/123/144/29._DPr_3_Privol_e.jpg" TargetMode="External"/><Relationship Id="rId111" Type="http://schemas.openxmlformats.org/officeDocument/2006/relationships/image" Target="../media/image161.jpeg"/><Relationship Id="rId1" Type="http://schemas.openxmlformats.org/officeDocument/2006/relationships/image" Target="../media/image95.png"/><Relationship Id="rId6" Type="http://schemas.openxmlformats.org/officeDocument/2006/relationships/image" Target="../media/image100.png"/><Relationship Id="rId15" Type="http://schemas.openxmlformats.org/officeDocument/2006/relationships/image" Target="../media/image106.jpeg"/><Relationship Id="rId23" Type="http://schemas.openxmlformats.org/officeDocument/2006/relationships/image" Target="../media/image110.jpeg"/><Relationship Id="rId28" Type="http://schemas.openxmlformats.org/officeDocument/2006/relationships/hyperlink" Target="http://www.rublitkom.ru/files/122/143/DPU_2B_Dverka_podduval_naya_uplotnennaya_krashenaya.jpg" TargetMode="External"/><Relationship Id="rId36" Type="http://schemas.openxmlformats.org/officeDocument/2006/relationships/hyperlink" Target="http://www.rublitkom.ru/files/123/144/DPr_2_Voshod.jpg" TargetMode="External"/><Relationship Id="rId49" Type="http://schemas.openxmlformats.org/officeDocument/2006/relationships/image" Target="../media/image123.jpeg"/><Relationship Id="rId57" Type="http://schemas.openxmlformats.org/officeDocument/2006/relationships/image" Target="../media/image127.jpeg"/><Relationship Id="rId106" Type="http://schemas.openxmlformats.org/officeDocument/2006/relationships/image" Target="../media/image156.jpeg"/><Relationship Id="rId114" Type="http://schemas.openxmlformats.org/officeDocument/2006/relationships/image" Target="../media/image164.png"/><Relationship Id="rId119" Type="http://schemas.openxmlformats.org/officeDocument/2006/relationships/image" Target="../media/image169.png"/><Relationship Id="rId10" Type="http://schemas.openxmlformats.org/officeDocument/2006/relationships/hyperlink" Target="http://www.rublitkom.ru/files/146/191/ZV_1.jpg" TargetMode="External"/><Relationship Id="rId31" Type="http://schemas.openxmlformats.org/officeDocument/2006/relationships/image" Target="../media/image114.jpeg"/><Relationship Id="rId44" Type="http://schemas.openxmlformats.org/officeDocument/2006/relationships/hyperlink" Target="http://www.rublitkom.ru/files/120/141/Konforka_K_2_diametr_180x10.jpg" TargetMode="External"/><Relationship Id="rId52" Type="http://schemas.openxmlformats.org/officeDocument/2006/relationships/hyperlink" Target="http://www.rublitkom.ru/files/155/210/Plita_PS2_3drob_1__361_5x410.jpg" TargetMode="External"/><Relationship Id="rId60" Type="http://schemas.openxmlformats.org/officeDocument/2006/relationships/hyperlink" Target="http://www.rublitkom.ru/files/119/140/P2_3.jpg" TargetMode="External"/><Relationship Id="rId65" Type="http://schemas.openxmlformats.org/officeDocument/2006/relationships/image" Target="../media/image131.jpeg"/><Relationship Id="rId73" Type="http://schemas.openxmlformats.org/officeDocument/2006/relationships/image" Target="../media/image135.jpeg"/><Relationship Id="rId78" Type="http://schemas.openxmlformats.org/officeDocument/2006/relationships/hyperlink" Target="http://www.rublitkom.ru/files/127/148/RU_4.jpg" TargetMode="External"/><Relationship Id="rId81" Type="http://schemas.openxmlformats.org/officeDocument/2006/relationships/image" Target="../media/image139.jpeg"/><Relationship Id="rId86" Type="http://schemas.openxmlformats.org/officeDocument/2006/relationships/hyperlink" Target="http://www.rublitkom.ru/files/153/208/PDT_3S_Portal_so_steklom_krashenyy.jpg" TargetMode="External"/><Relationship Id="rId94" Type="http://schemas.openxmlformats.org/officeDocument/2006/relationships/hyperlink" Target="http://www.rublitkom.ru/files/123/144/DPr_3A_Kel_ty.jpg" TargetMode="External"/><Relationship Id="rId99" Type="http://schemas.openxmlformats.org/officeDocument/2006/relationships/image" Target="../media/image149.jpeg"/><Relationship Id="rId101" Type="http://schemas.openxmlformats.org/officeDocument/2006/relationships/image" Target="../media/image151.jpeg"/><Relationship Id="rId122" Type="http://schemas.openxmlformats.org/officeDocument/2006/relationships/image" Target="../media/image172.jpeg"/><Relationship Id="rId4" Type="http://schemas.openxmlformats.org/officeDocument/2006/relationships/image" Target="../media/image98.png"/><Relationship Id="rId9" Type="http://schemas.openxmlformats.org/officeDocument/2006/relationships/image" Target="../media/image103.png"/><Relationship Id="rId13" Type="http://schemas.openxmlformats.org/officeDocument/2006/relationships/image" Target="../media/image105.jpeg"/><Relationship Id="rId18" Type="http://schemas.openxmlformats.org/officeDocument/2006/relationships/hyperlink" Target="http://www.rublitkom.ru/files/130/151/ZV_3u.jpg" TargetMode="External"/><Relationship Id="rId39" Type="http://schemas.openxmlformats.org/officeDocument/2006/relationships/image" Target="../media/image118.jpeg"/><Relationship Id="rId109" Type="http://schemas.openxmlformats.org/officeDocument/2006/relationships/image" Target="../media/image159.jpeg"/><Relationship Id="rId34" Type="http://schemas.openxmlformats.org/officeDocument/2006/relationships/hyperlink" Target="http://www.rublitkom.ru/files/123/144/DPr_1_Voskhod.jpg" TargetMode="External"/><Relationship Id="rId50" Type="http://schemas.openxmlformats.org/officeDocument/2006/relationships/hyperlink" Target="http://www.rublitkom.ru/files/156/211/P1_5_s_risunkom.jpg" TargetMode="External"/><Relationship Id="rId55" Type="http://schemas.openxmlformats.org/officeDocument/2006/relationships/image" Target="../media/image126.jpeg"/><Relationship Id="rId76" Type="http://schemas.openxmlformats.org/officeDocument/2006/relationships/hyperlink" Target="http://www.rublitkom.ru/files/127/148/RU_3.jpg" TargetMode="External"/><Relationship Id="rId97" Type="http://schemas.openxmlformats.org/officeDocument/2006/relationships/image" Target="../media/image147.jpeg"/><Relationship Id="rId104" Type="http://schemas.openxmlformats.org/officeDocument/2006/relationships/image" Target="../media/image154.jpeg"/><Relationship Id="rId120" Type="http://schemas.openxmlformats.org/officeDocument/2006/relationships/image" Target="../media/image170.png"/><Relationship Id="rId125" Type="http://schemas.openxmlformats.org/officeDocument/2006/relationships/image" Target="../media/image175.jpeg"/><Relationship Id="rId7" Type="http://schemas.openxmlformats.org/officeDocument/2006/relationships/image" Target="../media/image101.png"/><Relationship Id="rId71" Type="http://schemas.openxmlformats.org/officeDocument/2006/relationships/image" Target="../media/image134.jpeg"/><Relationship Id="rId92" Type="http://schemas.openxmlformats.org/officeDocument/2006/relationships/hyperlink" Target="http://www.rublitkom.ru/files/123/144/DPr_4.jpg" TargetMode="External"/><Relationship Id="rId2" Type="http://schemas.openxmlformats.org/officeDocument/2006/relationships/image" Target="../media/image96.png"/><Relationship Id="rId29" Type="http://schemas.openxmlformats.org/officeDocument/2006/relationships/image" Target="../media/image113.jpeg"/><Relationship Id="rId24" Type="http://schemas.openxmlformats.org/officeDocument/2006/relationships/hyperlink" Target="http://www.rublitkom.ru/files/122/143/DPG_2G_Dverka_podduv_germetich_Sel_ga_krashenaya_so_spetskrepezhom.jpg" TargetMode="External"/><Relationship Id="rId40" Type="http://schemas.openxmlformats.org/officeDocument/2006/relationships/hyperlink" Target="http://www.rublitkom.ru/files/129/150/DP_DT_6AS_bez_stekla_0.jpg" TargetMode="External"/><Relationship Id="rId45" Type="http://schemas.openxmlformats.org/officeDocument/2006/relationships/image" Target="../media/image121.jpeg"/><Relationship Id="rId66" Type="http://schemas.openxmlformats.org/officeDocument/2006/relationships/hyperlink" Target="http://www.rublitkom.ru/files/128/149/RD_4.jpg" TargetMode="External"/><Relationship Id="rId87" Type="http://schemas.openxmlformats.org/officeDocument/2006/relationships/image" Target="../media/image142.jpeg"/><Relationship Id="rId110" Type="http://schemas.openxmlformats.org/officeDocument/2006/relationships/image" Target="../media/image160.jpeg"/><Relationship Id="rId115" Type="http://schemas.openxmlformats.org/officeDocument/2006/relationships/image" Target="../media/image16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jpeg"/><Relationship Id="rId13" Type="http://schemas.openxmlformats.org/officeDocument/2006/relationships/image" Target="../media/image189.jpeg"/><Relationship Id="rId18" Type="http://schemas.openxmlformats.org/officeDocument/2006/relationships/image" Target="../media/image194.jpeg"/><Relationship Id="rId3" Type="http://schemas.openxmlformats.org/officeDocument/2006/relationships/image" Target="../media/image179.jpeg"/><Relationship Id="rId21" Type="http://schemas.openxmlformats.org/officeDocument/2006/relationships/image" Target="../media/image197.jpeg"/><Relationship Id="rId7" Type="http://schemas.openxmlformats.org/officeDocument/2006/relationships/image" Target="../media/image183.jpeg"/><Relationship Id="rId12" Type="http://schemas.openxmlformats.org/officeDocument/2006/relationships/image" Target="../media/image188.jpeg"/><Relationship Id="rId17" Type="http://schemas.openxmlformats.org/officeDocument/2006/relationships/image" Target="../media/image193.png"/><Relationship Id="rId2" Type="http://schemas.openxmlformats.org/officeDocument/2006/relationships/image" Target="../media/image178.png"/><Relationship Id="rId16" Type="http://schemas.openxmlformats.org/officeDocument/2006/relationships/image" Target="../media/image192.png"/><Relationship Id="rId20" Type="http://schemas.openxmlformats.org/officeDocument/2006/relationships/image" Target="../media/image196.jpeg"/><Relationship Id="rId1" Type="http://schemas.openxmlformats.org/officeDocument/2006/relationships/image" Target="../media/image177.jpeg"/><Relationship Id="rId6" Type="http://schemas.openxmlformats.org/officeDocument/2006/relationships/image" Target="../media/image182.jpeg"/><Relationship Id="rId11" Type="http://schemas.openxmlformats.org/officeDocument/2006/relationships/image" Target="../media/image187.jpeg"/><Relationship Id="rId5" Type="http://schemas.openxmlformats.org/officeDocument/2006/relationships/image" Target="../media/image181.jpeg"/><Relationship Id="rId15" Type="http://schemas.openxmlformats.org/officeDocument/2006/relationships/image" Target="../media/image191.gif"/><Relationship Id="rId10" Type="http://schemas.openxmlformats.org/officeDocument/2006/relationships/image" Target="../media/image186.png"/><Relationship Id="rId19" Type="http://schemas.openxmlformats.org/officeDocument/2006/relationships/image" Target="../media/image195.jpeg"/><Relationship Id="rId4" Type="http://schemas.openxmlformats.org/officeDocument/2006/relationships/image" Target="../media/image180.jpeg"/><Relationship Id="rId9" Type="http://schemas.openxmlformats.org/officeDocument/2006/relationships/image" Target="../media/image185.jpeg"/><Relationship Id="rId14" Type="http://schemas.openxmlformats.org/officeDocument/2006/relationships/image" Target="../media/image190.jpeg"/><Relationship Id="rId22" Type="http://schemas.openxmlformats.org/officeDocument/2006/relationships/image" Target="../media/image19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6.jpeg"/><Relationship Id="rId13" Type="http://schemas.openxmlformats.org/officeDocument/2006/relationships/image" Target="../media/image211.jpeg"/><Relationship Id="rId3" Type="http://schemas.openxmlformats.org/officeDocument/2006/relationships/image" Target="../media/image201.jpeg"/><Relationship Id="rId7" Type="http://schemas.openxmlformats.org/officeDocument/2006/relationships/image" Target="../media/image205.jpeg"/><Relationship Id="rId12" Type="http://schemas.openxmlformats.org/officeDocument/2006/relationships/image" Target="../media/image210.jpeg"/><Relationship Id="rId2" Type="http://schemas.openxmlformats.org/officeDocument/2006/relationships/image" Target="../media/image200.jpeg"/><Relationship Id="rId1" Type="http://schemas.openxmlformats.org/officeDocument/2006/relationships/image" Target="../media/image199.jpeg"/><Relationship Id="rId6" Type="http://schemas.openxmlformats.org/officeDocument/2006/relationships/image" Target="../media/image204.jpeg"/><Relationship Id="rId11" Type="http://schemas.openxmlformats.org/officeDocument/2006/relationships/image" Target="../media/image209.jpeg"/><Relationship Id="rId5" Type="http://schemas.openxmlformats.org/officeDocument/2006/relationships/image" Target="../media/image203.jpeg"/><Relationship Id="rId15" Type="http://schemas.openxmlformats.org/officeDocument/2006/relationships/image" Target="../media/image213.jpeg"/><Relationship Id="rId10" Type="http://schemas.openxmlformats.org/officeDocument/2006/relationships/image" Target="../media/image208.jpeg"/><Relationship Id="rId4" Type="http://schemas.openxmlformats.org/officeDocument/2006/relationships/image" Target="../media/image202.jpeg"/><Relationship Id="rId9" Type="http://schemas.openxmlformats.org/officeDocument/2006/relationships/image" Target="../media/image207.jpeg"/><Relationship Id="rId14" Type="http://schemas.openxmlformats.org/officeDocument/2006/relationships/image" Target="../media/image2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56159</xdr:colOff>
      <xdr:row>3</xdr:row>
      <xdr:rowOff>52192</xdr:rowOff>
    </xdr:from>
    <xdr:to>
      <xdr:col>0</xdr:col>
      <xdr:colOff>1061999</xdr:colOff>
      <xdr:row>3</xdr:row>
      <xdr:rowOff>584443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6159" y="751562"/>
          <a:ext cx="1005840" cy="532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124111</xdr:colOff>
      <xdr:row>4</xdr:row>
      <xdr:rowOff>45721</xdr:rowOff>
    </xdr:from>
    <xdr:to>
      <xdr:col>0</xdr:col>
      <xdr:colOff>1023271</xdr:colOff>
      <xdr:row>4</xdr:row>
      <xdr:rowOff>769829</xdr:rowOff>
    </xdr:to>
    <xdr:pic>
      <xdr:nvPicPr>
        <xdr:cNvPr id="1027" name="Picture 3" descr="https://pics.bis077.ru/prod/1/1/1157871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4111" y="1376611"/>
          <a:ext cx="899160" cy="7241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5</xdr:row>
      <xdr:rowOff>51356</xdr:rowOff>
    </xdr:from>
    <xdr:to>
      <xdr:col>0</xdr:col>
      <xdr:colOff>1005840</xdr:colOff>
      <xdr:row>5</xdr:row>
      <xdr:rowOff>647177</xdr:rowOff>
    </xdr:to>
    <xdr:pic>
      <xdr:nvPicPr>
        <xdr:cNvPr id="1028" name="Picture 4" descr="http://st18.stpulscen.ru/images/product/085/052/569_big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8600" y="2222534"/>
          <a:ext cx="777240" cy="5958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121922</xdr:colOff>
      <xdr:row>6</xdr:row>
      <xdr:rowOff>76202</xdr:rowOff>
    </xdr:from>
    <xdr:to>
      <xdr:col>0</xdr:col>
      <xdr:colOff>1028700</xdr:colOff>
      <xdr:row>6</xdr:row>
      <xdr:rowOff>626302</xdr:rowOff>
    </xdr:to>
    <xdr:pic>
      <xdr:nvPicPr>
        <xdr:cNvPr id="1029" name="Picture 5" descr="http://usm74.ru/uploads/product/1593/loup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1922" y="2957188"/>
          <a:ext cx="906778" cy="550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7</xdr:row>
      <xdr:rowOff>0</xdr:rowOff>
    </xdr:from>
    <xdr:to>
      <xdr:col>0</xdr:col>
      <xdr:colOff>1051560</xdr:colOff>
      <xdr:row>7</xdr:row>
      <xdr:rowOff>574110</xdr:rowOff>
    </xdr:to>
    <xdr:pic>
      <xdr:nvPicPr>
        <xdr:cNvPr id="1031" name="Picture 7" descr="http://images.ru.prom.st/130211117_w640_h640_kirpich_ogneupornyj_shb_22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52400" y="3632548"/>
          <a:ext cx="899160" cy="5741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145928</xdr:colOff>
      <xdr:row>8</xdr:row>
      <xdr:rowOff>91856</xdr:rowOff>
    </xdr:from>
    <xdr:to>
      <xdr:col>0</xdr:col>
      <xdr:colOff>999368</xdr:colOff>
      <xdr:row>8</xdr:row>
      <xdr:rowOff>741123</xdr:rowOff>
    </xdr:to>
    <xdr:pic>
      <xdr:nvPicPr>
        <xdr:cNvPr id="1032" name="Picture 8" descr="http://images.ru.prom.st/130211117_w640_h640_kirpich_ogneupornyj_shb_22.pn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5928" y="4392459"/>
          <a:ext cx="853440" cy="6492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</xdr:colOff>
      <xdr:row>9</xdr:row>
      <xdr:rowOff>30480</xdr:rowOff>
    </xdr:from>
    <xdr:to>
      <xdr:col>0</xdr:col>
      <xdr:colOff>1089660</xdr:colOff>
      <xdr:row>9</xdr:row>
      <xdr:rowOff>609600</xdr:rowOff>
    </xdr:to>
    <xdr:pic>
      <xdr:nvPicPr>
        <xdr:cNvPr id="1033" name="Picture 9" descr="http://gkevrocom.ru/upload/iblock/44e/pechnoy-kirpich-ogneuporniy-borovichi-sha-44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3820" y="3779520"/>
          <a:ext cx="1005840" cy="5791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68580</xdr:colOff>
      <xdr:row>10</xdr:row>
      <xdr:rowOff>68580</xdr:rowOff>
    </xdr:from>
    <xdr:to>
      <xdr:col>0</xdr:col>
      <xdr:colOff>1066799</xdr:colOff>
      <xdr:row>10</xdr:row>
      <xdr:rowOff>548640</xdr:rowOff>
    </xdr:to>
    <xdr:pic>
      <xdr:nvPicPr>
        <xdr:cNvPr id="1034" name="Picture 10" descr="http://stroimaster-pv.ru/storage/photo/resized/xy_800x600/d/7400j7lwfhn5n8w_5c265d01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580" y="4480560"/>
          <a:ext cx="998219" cy="480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83821</xdr:colOff>
      <xdr:row>11</xdr:row>
      <xdr:rowOff>30481</xdr:rowOff>
    </xdr:from>
    <xdr:to>
      <xdr:col>0</xdr:col>
      <xdr:colOff>1028700</xdr:colOff>
      <xdr:row>11</xdr:row>
      <xdr:rowOff>449580</xdr:rowOff>
    </xdr:to>
    <xdr:pic>
      <xdr:nvPicPr>
        <xdr:cNvPr id="1035" name="Picture 11" descr="http://domkirp.ru.images.1c-bitrix-cdn.ru/upload/iblock/95d/IMG_1986_cv_thumb_84cc3406bee6c678_392x292_.jpg?14819302981579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3821" y="5097781"/>
          <a:ext cx="944879" cy="4190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36" name="AutoShape 12" descr="https://arkalyk.plot.kz/uploads/cache/stroy-product-gallery-view/product-images/20151109_1034423.jpg"/>
        <xdr:cNvSpPr>
          <a:spLocks noChangeAspect="1" noChangeArrowheads="1"/>
        </xdr:cNvSpPr>
      </xdr:nvSpPr>
      <xdr:spPr bwMode="auto">
        <a:xfrm>
          <a:off x="0" y="5570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304800</xdr:colOff>
      <xdr:row>12</xdr:row>
      <xdr:rowOff>304800</xdr:rowOff>
    </xdr:to>
    <xdr:sp macro="" textlink="">
      <xdr:nvSpPr>
        <xdr:cNvPr id="1037" name="AutoShape 13" descr="https://arkalyk.plot.kz/uploads/cache/stroy-product-gallery-view/product-images/20151109_1034423.jpg"/>
        <xdr:cNvSpPr>
          <a:spLocks noChangeAspect="1" noChangeArrowheads="1"/>
        </xdr:cNvSpPr>
      </xdr:nvSpPr>
      <xdr:spPr bwMode="auto">
        <a:xfrm>
          <a:off x="0" y="557022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114821</xdr:colOff>
      <xdr:row>12</xdr:row>
      <xdr:rowOff>47704</xdr:rowOff>
    </xdr:from>
    <xdr:to>
      <xdr:col>0</xdr:col>
      <xdr:colOff>970766</xdr:colOff>
      <xdr:row>12</xdr:row>
      <xdr:rowOff>506689</xdr:rowOff>
    </xdr:to>
    <xdr:pic>
      <xdr:nvPicPr>
        <xdr:cNvPr id="1038" name="Picture 14" descr="https://arkalyk.plot.kz/uploads/cache/stroy-product-gallery-view/product-images/20151109_1034423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14821" y="5809677"/>
          <a:ext cx="855945" cy="4589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187368</xdr:colOff>
      <xdr:row>27</xdr:row>
      <xdr:rowOff>20042</xdr:rowOff>
    </xdr:from>
    <xdr:to>
      <xdr:col>0</xdr:col>
      <xdr:colOff>949891</xdr:colOff>
      <xdr:row>27</xdr:row>
      <xdr:rowOff>572802</xdr:rowOff>
    </xdr:to>
    <xdr:pic>
      <xdr:nvPicPr>
        <xdr:cNvPr id="1056" name="Picture 32" descr="http://kaminbrix.ru/images/kirpich/DSCF1181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7368" y="17546042"/>
          <a:ext cx="762523" cy="5527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198329</xdr:colOff>
      <xdr:row>30</xdr:row>
      <xdr:rowOff>101565</xdr:rowOff>
    </xdr:from>
    <xdr:to>
      <xdr:col>0</xdr:col>
      <xdr:colOff>918576</xdr:colOff>
      <xdr:row>30</xdr:row>
      <xdr:rowOff>723252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98329" y="18650524"/>
          <a:ext cx="720247" cy="621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44</xdr:row>
      <xdr:rowOff>7620</xdr:rowOff>
    </xdr:from>
    <xdr:to>
      <xdr:col>0</xdr:col>
      <xdr:colOff>1043940</xdr:colOff>
      <xdr:row>44</xdr:row>
      <xdr:rowOff>495300</xdr:rowOff>
    </xdr:to>
    <xdr:pic>
      <xdr:nvPicPr>
        <xdr:cNvPr id="1030" name="Picture 6" descr="Екатеринославкий кирпич ручной формовки Вишневый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44780" y="13990320"/>
          <a:ext cx="899160" cy="487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160020</xdr:colOff>
      <xdr:row>41</xdr:row>
      <xdr:rowOff>60960</xdr:rowOff>
    </xdr:from>
    <xdr:to>
      <xdr:col>0</xdr:col>
      <xdr:colOff>975360</xdr:colOff>
      <xdr:row>41</xdr:row>
      <xdr:rowOff>548640</xdr:rowOff>
    </xdr:to>
    <xdr:pic>
      <xdr:nvPicPr>
        <xdr:cNvPr id="6" name="Picture 7" descr="Екатеринославкий кирпич ручной формовки Таврический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60020" y="12237720"/>
          <a:ext cx="815340" cy="487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175260</xdr:colOff>
      <xdr:row>42</xdr:row>
      <xdr:rowOff>45720</xdr:rowOff>
    </xdr:from>
    <xdr:to>
      <xdr:col>0</xdr:col>
      <xdr:colOff>990600</xdr:colOff>
      <xdr:row>42</xdr:row>
      <xdr:rowOff>563880</xdr:rowOff>
    </xdr:to>
    <xdr:pic>
      <xdr:nvPicPr>
        <xdr:cNvPr id="7" name="Picture 8" descr="Екатеринославкий кирпич ручной  формовки Таврический темный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75260" y="12816840"/>
          <a:ext cx="815340" cy="518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</xdr:colOff>
      <xdr:row>43</xdr:row>
      <xdr:rowOff>15240</xdr:rowOff>
    </xdr:from>
    <xdr:to>
      <xdr:col>0</xdr:col>
      <xdr:colOff>990600</xdr:colOff>
      <xdr:row>43</xdr:row>
      <xdr:rowOff>563880</xdr:rowOff>
    </xdr:to>
    <xdr:pic>
      <xdr:nvPicPr>
        <xdr:cNvPr id="8" name="Picture 9" descr="Екатеринославкий кирпич ручной формовки Сливовый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21920" y="13411200"/>
          <a:ext cx="868680" cy="548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182880</xdr:colOff>
      <xdr:row>40</xdr:row>
      <xdr:rowOff>83820</xdr:rowOff>
    </xdr:from>
    <xdr:to>
      <xdr:col>0</xdr:col>
      <xdr:colOff>967740</xdr:colOff>
      <xdr:row>40</xdr:row>
      <xdr:rowOff>640080</xdr:rowOff>
    </xdr:to>
    <xdr:pic>
      <xdr:nvPicPr>
        <xdr:cNvPr id="9" name="Picture 10" descr="Екатеринославкий кирпич ручной формовки Киевская Русь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2880" y="11612880"/>
          <a:ext cx="784860" cy="556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182880</xdr:colOff>
      <xdr:row>45</xdr:row>
      <xdr:rowOff>15240</xdr:rowOff>
    </xdr:from>
    <xdr:to>
      <xdr:col>0</xdr:col>
      <xdr:colOff>982980</xdr:colOff>
      <xdr:row>46</xdr:row>
      <xdr:rowOff>2406</xdr:rowOff>
    </xdr:to>
    <xdr:pic>
      <xdr:nvPicPr>
        <xdr:cNvPr id="10" name="Picture 11" descr="Екатеринославкий кирпич ручной формовки Графит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2880" y="14500860"/>
          <a:ext cx="800100" cy="5486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172442</xdr:colOff>
      <xdr:row>47</xdr:row>
      <xdr:rowOff>197493</xdr:rowOff>
    </xdr:from>
    <xdr:to>
      <xdr:col>0</xdr:col>
      <xdr:colOff>949682</xdr:colOff>
      <xdr:row>47</xdr:row>
      <xdr:rowOff>719035</xdr:rowOff>
    </xdr:to>
    <xdr:pic>
      <xdr:nvPicPr>
        <xdr:cNvPr id="12" name="Picture 13" descr="https://resize.yandex.net/0_96d41_521216cc_M?url=https%3A%2F%2Fimg-fotki.yandex.ru%2Fget%2F15596%2F31132404.23f%2F0_96d41_521216cc_M&amp;width=222&amp;height=0&amp;typemap=gif%3Agif%3Bpng%3Apng%3B*%3Ajpeg%3B&amp;timestamp=1472651174&amp;crop=no&amp;enlarge=no&amp;key=0acc9bc899c2d280ed05884f06ccfeed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72442" y="28892534"/>
          <a:ext cx="777240" cy="5215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218997</xdr:colOff>
      <xdr:row>48</xdr:row>
      <xdr:rowOff>67432</xdr:rowOff>
    </xdr:from>
    <xdr:to>
      <xdr:col>0</xdr:col>
      <xdr:colOff>985293</xdr:colOff>
      <xdr:row>48</xdr:row>
      <xdr:rowOff>574111</xdr:rowOff>
    </xdr:to>
    <xdr:pic>
      <xdr:nvPicPr>
        <xdr:cNvPr id="13" name="Picture 14" descr="http://www.aroundspb.ru/variety/photos/brick/img_002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18997" y="29681048"/>
          <a:ext cx="766296" cy="50667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205740</xdr:colOff>
      <xdr:row>49</xdr:row>
      <xdr:rowOff>38100</xdr:rowOff>
    </xdr:from>
    <xdr:to>
      <xdr:col>0</xdr:col>
      <xdr:colOff>982980</xdr:colOff>
      <xdr:row>49</xdr:row>
      <xdr:rowOff>556260</xdr:rowOff>
    </xdr:to>
    <xdr:pic>
      <xdr:nvPicPr>
        <xdr:cNvPr id="1039" name="Picture 15" descr="http://apieceofpast.ru/wp-content/uploads/2012/09/IMG_4254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05740" y="16451580"/>
          <a:ext cx="777240" cy="518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190188</xdr:colOff>
      <xdr:row>50</xdr:row>
      <xdr:rowOff>129226</xdr:rowOff>
    </xdr:from>
    <xdr:to>
      <xdr:col>0</xdr:col>
      <xdr:colOff>967428</xdr:colOff>
      <xdr:row>50</xdr:row>
      <xdr:rowOff>639471</xdr:rowOff>
    </xdr:to>
    <xdr:pic>
      <xdr:nvPicPr>
        <xdr:cNvPr id="14" name="Picture 16" descr="http://www.aroundspb.ru/variety/photos/brick/img_005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0188" y="30974568"/>
          <a:ext cx="777240" cy="5102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136012</xdr:colOff>
      <xdr:row>51</xdr:row>
      <xdr:rowOff>81002</xdr:rowOff>
    </xdr:from>
    <xdr:to>
      <xdr:col>0</xdr:col>
      <xdr:colOff>978368</xdr:colOff>
      <xdr:row>51</xdr:row>
      <xdr:rowOff>507722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36012" y="31657029"/>
          <a:ext cx="842356" cy="4267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175260</xdr:colOff>
      <xdr:row>52</xdr:row>
      <xdr:rowOff>83820</xdr:rowOff>
    </xdr:from>
    <xdr:to>
      <xdr:col>0</xdr:col>
      <xdr:colOff>967740</xdr:colOff>
      <xdr:row>52</xdr:row>
      <xdr:rowOff>539436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75260" y="18227040"/>
          <a:ext cx="792480" cy="4556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175261</xdr:colOff>
      <xdr:row>53</xdr:row>
      <xdr:rowOff>30481</xdr:rowOff>
    </xdr:from>
    <xdr:to>
      <xdr:col>0</xdr:col>
      <xdr:colOff>990600</xdr:colOff>
      <xdr:row>53</xdr:row>
      <xdr:rowOff>555055</xdr:rowOff>
    </xdr:to>
    <xdr:pic>
      <xdr:nvPicPr>
        <xdr:cNvPr id="1046" name="Picture 22" descr="http://www.aroundspb.ru/variety/photos/brick/img_0009s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75261" y="18867121"/>
          <a:ext cx="815339" cy="5245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212524</xdr:colOff>
      <xdr:row>54</xdr:row>
      <xdr:rowOff>97911</xdr:rowOff>
    </xdr:from>
    <xdr:to>
      <xdr:col>0</xdr:col>
      <xdr:colOff>938239</xdr:colOff>
      <xdr:row>54</xdr:row>
      <xdr:rowOff>585591</xdr:rowOff>
    </xdr:to>
    <xdr:pic>
      <xdr:nvPicPr>
        <xdr:cNvPr id="1047" name="Picture 23" descr="http://nakuhne.net.ru/files/images/starinny_kirpich_s_kleymom_harchenko.thumbnail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12524" y="33584158"/>
          <a:ext cx="725715" cy="4876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170459</xdr:colOff>
      <xdr:row>55</xdr:row>
      <xdr:rowOff>109187</xdr:rowOff>
    </xdr:from>
    <xdr:to>
      <xdr:col>0</xdr:col>
      <xdr:colOff>940078</xdr:colOff>
      <xdr:row>55</xdr:row>
      <xdr:rowOff>624831</xdr:rowOff>
    </xdr:to>
    <xdr:pic>
      <xdr:nvPicPr>
        <xdr:cNvPr id="1048" name="Picture 24" descr="http://nakuhne.net.ru/files/images/starinny_kirpich_s_kleymom_yaip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70459" y="34221735"/>
          <a:ext cx="769619" cy="5156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</xdr:colOff>
      <xdr:row>58</xdr:row>
      <xdr:rowOff>22860</xdr:rowOff>
    </xdr:from>
    <xdr:to>
      <xdr:col>0</xdr:col>
      <xdr:colOff>1028700</xdr:colOff>
      <xdr:row>58</xdr:row>
      <xdr:rowOff>556260</xdr:rowOff>
    </xdr:to>
    <xdr:pic>
      <xdr:nvPicPr>
        <xdr:cNvPr id="15" name="Picture 32" descr="http://lsrwallmaterials-m.ru/files/products/klinker_fasadniy_veneciya_big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99060" y="22722840"/>
          <a:ext cx="929640" cy="533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106681</xdr:colOff>
      <xdr:row>59</xdr:row>
      <xdr:rowOff>15241</xdr:rowOff>
    </xdr:from>
    <xdr:to>
      <xdr:col>0</xdr:col>
      <xdr:colOff>1059180</xdr:colOff>
      <xdr:row>59</xdr:row>
      <xdr:rowOff>538021</xdr:rowOff>
    </xdr:to>
    <xdr:pic>
      <xdr:nvPicPr>
        <xdr:cNvPr id="1057" name="Picture 33" descr="http://lsrwallmaterials-m.ru/files/products/klinker_fasadniy_veneciya_beresta_big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6681" y="23301961"/>
          <a:ext cx="952499" cy="5227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</xdr:colOff>
      <xdr:row>60</xdr:row>
      <xdr:rowOff>30481</xdr:rowOff>
    </xdr:from>
    <xdr:to>
      <xdr:col>0</xdr:col>
      <xdr:colOff>1066800</xdr:colOff>
      <xdr:row>60</xdr:row>
      <xdr:rowOff>571500</xdr:rowOff>
    </xdr:to>
    <xdr:pic>
      <xdr:nvPicPr>
        <xdr:cNvPr id="1059" name="Picture 35" descr="http://lsrwallmaterials-m.ru/files/products/klinker_fasadniy_veneciya_trostnik_big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5720" y="23881081"/>
          <a:ext cx="1021080" cy="5410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</xdr:colOff>
      <xdr:row>61</xdr:row>
      <xdr:rowOff>45720</xdr:rowOff>
    </xdr:from>
    <xdr:to>
      <xdr:col>0</xdr:col>
      <xdr:colOff>1104900</xdr:colOff>
      <xdr:row>61</xdr:row>
      <xdr:rowOff>609606</xdr:rowOff>
    </xdr:to>
    <xdr:pic>
      <xdr:nvPicPr>
        <xdr:cNvPr id="1060" name="Picture 36" descr="http://lsrwallmaterials-m.ru/files/products/klinker_fasadniy_london_big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99060" y="24483060"/>
          <a:ext cx="1005840" cy="5638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99061</xdr:colOff>
      <xdr:row>62</xdr:row>
      <xdr:rowOff>45720</xdr:rowOff>
    </xdr:from>
    <xdr:to>
      <xdr:col>0</xdr:col>
      <xdr:colOff>1028700</xdr:colOff>
      <xdr:row>62</xdr:row>
      <xdr:rowOff>573393</xdr:rowOff>
    </xdr:to>
    <xdr:pic>
      <xdr:nvPicPr>
        <xdr:cNvPr id="1061" name="Picture 37" descr="http://lsrwallmaterials-m.ru/files/products/klinker_fasadniy_london_beresta_big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99061" y="25107900"/>
          <a:ext cx="929639" cy="5276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</xdr:colOff>
      <xdr:row>63</xdr:row>
      <xdr:rowOff>68580</xdr:rowOff>
    </xdr:from>
    <xdr:to>
      <xdr:col>0</xdr:col>
      <xdr:colOff>1104899</xdr:colOff>
      <xdr:row>63</xdr:row>
      <xdr:rowOff>556546</xdr:rowOff>
    </xdr:to>
    <xdr:pic>
      <xdr:nvPicPr>
        <xdr:cNvPr id="17" name="Picture 38" descr="http://lsrwallmaterials-m.ru/files/products/klinker_fasadniy_london_trostnik_big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3820" y="25717500"/>
          <a:ext cx="1021079" cy="4879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91441</xdr:colOff>
      <xdr:row>64</xdr:row>
      <xdr:rowOff>60960</xdr:rowOff>
    </xdr:from>
    <xdr:to>
      <xdr:col>0</xdr:col>
      <xdr:colOff>1066800</xdr:colOff>
      <xdr:row>64</xdr:row>
      <xdr:rowOff>583459</xdr:rowOff>
    </xdr:to>
    <xdr:pic>
      <xdr:nvPicPr>
        <xdr:cNvPr id="1063" name="Picture 39" descr="http://lsrwallmaterials-m.ru/files/products/klinker_fasadniy_barcelona_big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1441" y="26304240"/>
          <a:ext cx="975359" cy="522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152401</xdr:colOff>
      <xdr:row>65</xdr:row>
      <xdr:rowOff>53340</xdr:rowOff>
    </xdr:from>
    <xdr:to>
      <xdr:col>0</xdr:col>
      <xdr:colOff>1036320</xdr:colOff>
      <xdr:row>65</xdr:row>
      <xdr:rowOff>529280</xdr:rowOff>
    </xdr:to>
    <xdr:pic>
      <xdr:nvPicPr>
        <xdr:cNvPr id="18" name="Picture 40" descr="http://lsrwallmaterials-m.ru/files/products/klinker_fasadniy_barcelona_beresta_big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52401" y="26936700"/>
          <a:ext cx="883919" cy="4759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198122</xdr:colOff>
      <xdr:row>66</xdr:row>
      <xdr:rowOff>60960</xdr:rowOff>
    </xdr:from>
    <xdr:to>
      <xdr:col>0</xdr:col>
      <xdr:colOff>1082040</xdr:colOff>
      <xdr:row>66</xdr:row>
      <xdr:rowOff>563880</xdr:rowOff>
    </xdr:to>
    <xdr:pic>
      <xdr:nvPicPr>
        <xdr:cNvPr id="19" name="Picture 41" descr="http://lsrwallmaterials-m.ru/files/products/klinker_fasadniy_barcelona_trostnik_big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8122" y="27508200"/>
          <a:ext cx="883918" cy="5029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114301</xdr:colOff>
      <xdr:row>67</xdr:row>
      <xdr:rowOff>45720</xdr:rowOff>
    </xdr:from>
    <xdr:to>
      <xdr:col>0</xdr:col>
      <xdr:colOff>1059180</xdr:colOff>
      <xdr:row>67</xdr:row>
      <xdr:rowOff>599259</xdr:rowOff>
    </xdr:to>
    <xdr:pic>
      <xdr:nvPicPr>
        <xdr:cNvPr id="1066" name="Picture 42" descr="http://lsrwallmaterials-m.ru/files/products/klinker_fasadniy_munhen_big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14301" y="28125420"/>
          <a:ext cx="944879" cy="5535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83820</xdr:colOff>
      <xdr:row>68</xdr:row>
      <xdr:rowOff>45720</xdr:rowOff>
    </xdr:from>
    <xdr:to>
      <xdr:col>0</xdr:col>
      <xdr:colOff>1097280</xdr:colOff>
      <xdr:row>68</xdr:row>
      <xdr:rowOff>574232</xdr:rowOff>
    </xdr:to>
    <xdr:pic>
      <xdr:nvPicPr>
        <xdr:cNvPr id="1067" name="Picture 43" descr="http://lsrwallmaterials-m.ru/files/products/klinker_fasadniy_munhen_beresta_big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3820" y="28757880"/>
          <a:ext cx="1013460" cy="5285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129541</xdr:colOff>
      <xdr:row>69</xdr:row>
      <xdr:rowOff>76201</xdr:rowOff>
    </xdr:from>
    <xdr:to>
      <xdr:col>0</xdr:col>
      <xdr:colOff>1028700</xdr:colOff>
      <xdr:row>69</xdr:row>
      <xdr:rowOff>578007</xdr:rowOff>
    </xdr:to>
    <xdr:pic>
      <xdr:nvPicPr>
        <xdr:cNvPr id="1068" name="Picture 44" descr="http://lsrwallmaterials-m.ru/files/products/klinker_fasadniy_munhen_trostnik_big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9541" y="29382721"/>
          <a:ext cx="899159" cy="5018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91441</xdr:colOff>
      <xdr:row>70</xdr:row>
      <xdr:rowOff>15240</xdr:rowOff>
    </xdr:from>
    <xdr:to>
      <xdr:col>0</xdr:col>
      <xdr:colOff>1066800</xdr:colOff>
      <xdr:row>70</xdr:row>
      <xdr:rowOff>564641</xdr:rowOff>
    </xdr:to>
    <xdr:pic>
      <xdr:nvPicPr>
        <xdr:cNvPr id="1069" name="Picture 45" descr="http://lsrwallmaterials-m.ru/files/products/77%20klinker%20fasadnyy%20korichnevyy%20beresta%20pesok_rgb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91441" y="29931360"/>
          <a:ext cx="975359" cy="5494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71</xdr:row>
      <xdr:rowOff>22860</xdr:rowOff>
    </xdr:from>
    <xdr:to>
      <xdr:col>0</xdr:col>
      <xdr:colOff>1043939</xdr:colOff>
      <xdr:row>71</xdr:row>
      <xdr:rowOff>512993</xdr:rowOff>
    </xdr:to>
    <xdr:pic>
      <xdr:nvPicPr>
        <xdr:cNvPr id="1070" name="Picture 46" descr="http://lsrwallmaterials-m.ru/files/products/klinker_fasadniy_edinburg_big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200" y="30556200"/>
          <a:ext cx="967739" cy="4901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</xdr:colOff>
      <xdr:row>72</xdr:row>
      <xdr:rowOff>60960</xdr:rowOff>
    </xdr:from>
    <xdr:to>
      <xdr:col>0</xdr:col>
      <xdr:colOff>1036319</xdr:colOff>
      <xdr:row>72</xdr:row>
      <xdr:rowOff>547247</xdr:rowOff>
    </xdr:to>
    <xdr:pic>
      <xdr:nvPicPr>
        <xdr:cNvPr id="1071" name="Picture 47" descr="http://lsrwallmaterials-m.ru/files/products/klinker_fasadniy_edinburg_beresta_big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21920" y="31165800"/>
          <a:ext cx="914399" cy="4862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91441</xdr:colOff>
      <xdr:row>73</xdr:row>
      <xdr:rowOff>0</xdr:rowOff>
    </xdr:from>
    <xdr:to>
      <xdr:col>0</xdr:col>
      <xdr:colOff>1036320</xdr:colOff>
      <xdr:row>73</xdr:row>
      <xdr:rowOff>549241</xdr:rowOff>
    </xdr:to>
    <xdr:pic>
      <xdr:nvPicPr>
        <xdr:cNvPr id="1072" name="Picture 48" descr="http://lsrwallmaterials-m.ru/files/products/76%20klinker%20fasadnyy%20krasnyy%20temnyy%20beresta%20pesok_rgb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1441" y="31752540"/>
          <a:ext cx="944879" cy="5492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68581</xdr:colOff>
      <xdr:row>73</xdr:row>
      <xdr:rowOff>22860</xdr:rowOff>
    </xdr:from>
    <xdr:to>
      <xdr:col>0</xdr:col>
      <xdr:colOff>1066800</xdr:colOff>
      <xdr:row>73</xdr:row>
      <xdr:rowOff>597092</xdr:rowOff>
    </xdr:to>
    <xdr:pic>
      <xdr:nvPicPr>
        <xdr:cNvPr id="1074" name="Picture 50" descr="http://lsrwallmaterials-m.ru/files/products/klinker_fasadniy_edinburg_trostnik_big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581" y="32346900"/>
          <a:ext cx="998219" cy="5742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74</xdr:row>
      <xdr:rowOff>53340</xdr:rowOff>
    </xdr:from>
    <xdr:to>
      <xdr:col>0</xdr:col>
      <xdr:colOff>1028699</xdr:colOff>
      <xdr:row>74</xdr:row>
      <xdr:rowOff>469726</xdr:rowOff>
    </xdr:to>
    <xdr:pic>
      <xdr:nvPicPr>
        <xdr:cNvPr id="1078" name="Picture 54" descr="http://lsrwallmaterials-m.ru/files/products/klinker_fasadniy_london_big%20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6200" y="53476847"/>
          <a:ext cx="952499" cy="4163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121921</xdr:colOff>
      <xdr:row>77</xdr:row>
      <xdr:rowOff>10160</xdr:rowOff>
    </xdr:from>
    <xdr:to>
      <xdr:col>0</xdr:col>
      <xdr:colOff>1021080</xdr:colOff>
      <xdr:row>78</xdr:row>
      <xdr:rowOff>1537</xdr:rowOff>
    </xdr:to>
    <xdr:pic>
      <xdr:nvPicPr>
        <xdr:cNvPr id="1082" name="Picture 58" descr="http://lsrwallmaterials-m.ru/files/photos/klinker%20trotuarnyy%20krasnyy_rgb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21921" y="37569140"/>
          <a:ext cx="899159" cy="5929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140140</xdr:colOff>
      <xdr:row>76</xdr:row>
      <xdr:rowOff>26276</xdr:rowOff>
    </xdr:from>
    <xdr:to>
      <xdr:col>0</xdr:col>
      <xdr:colOff>1036320</xdr:colOff>
      <xdr:row>76</xdr:row>
      <xdr:rowOff>599835</xdr:rowOff>
    </xdr:to>
    <xdr:pic>
      <xdr:nvPicPr>
        <xdr:cNvPr id="1083" name="Picture 59" descr="http://lsrwallmaterials-m.ru/files/photos/klinker%20trotuarnyy%20korichnevyy_rgb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40140" y="36968036"/>
          <a:ext cx="896180" cy="5735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137161</xdr:colOff>
      <xdr:row>78</xdr:row>
      <xdr:rowOff>15240</xdr:rowOff>
    </xdr:from>
    <xdr:to>
      <xdr:col>0</xdr:col>
      <xdr:colOff>1005840</xdr:colOff>
      <xdr:row>78</xdr:row>
      <xdr:rowOff>594359</xdr:rowOff>
    </xdr:to>
    <xdr:pic>
      <xdr:nvPicPr>
        <xdr:cNvPr id="1084" name="Picture 60" descr="http://lsrwallmaterials-m.ru/files/photos/klinker%20trotuarnyy%20krasnyy%20temnyy_rgb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7161" y="38191440"/>
          <a:ext cx="868679" cy="5791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137161</xdr:colOff>
      <xdr:row>79</xdr:row>
      <xdr:rowOff>15241</xdr:rowOff>
    </xdr:from>
    <xdr:to>
      <xdr:col>0</xdr:col>
      <xdr:colOff>998221</xdr:colOff>
      <xdr:row>79</xdr:row>
      <xdr:rowOff>556260</xdr:rowOff>
    </xdr:to>
    <xdr:pic>
      <xdr:nvPicPr>
        <xdr:cNvPr id="1085" name="Picture 61" descr="http://lsrwallmaterials-m.ru/files/photos/klinker%20trotuarnyy%20fleshing_rgb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7161" y="38801041"/>
          <a:ext cx="861060" cy="5410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198120</xdr:colOff>
      <xdr:row>80</xdr:row>
      <xdr:rowOff>38100</xdr:rowOff>
    </xdr:from>
    <xdr:to>
      <xdr:col>0</xdr:col>
      <xdr:colOff>982980</xdr:colOff>
      <xdr:row>81</xdr:row>
      <xdr:rowOff>1645</xdr:rowOff>
    </xdr:to>
    <xdr:pic>
      <xdr:nvPicPr>
        <xdr:cNvPr id="1086" name="Picture 62" descr="http://lsrwallmaterials-m.ru/files/photos/klinker%20trotuarnyy%20seryy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8120" y="39433500"/>
          <a:ext cx="784860" cy="5651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81</xdr:row>
      <xdr:rowOff>38101</xdr:rowOff>
    </xdr:from>
    <xdr:to>
      <xdr:col>0</xdr:col>
      <xdr:colOff>952500</xdr:colOff>
      <xdr:row>82</xdr:row>
      <xdr:rowOff>2185</xdr:rowOff>
    </xdr:to>
    <xdr:pic>
      <xdr:nvPicPr>
        <xdr:cNvPr id="1087" name="Picture 63" descr="http://lsrwallmaterials-m.ru/files/photos/klinker%20trotuarnyy%20kremovyy_rgb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44780" y="40050721"/>
          <a:ext cx="807720" cy="5656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</xdr:colOff>
      <xdr:row>82</xdr:row>
      <xdr:rowOff>30480</xdr:rowOff>
    </xdr:from>
    <xdr:to>
      <xdr:col>0</xdr:col>
      <xdr:colOff>1005839</xdr:colOff>
      <xdr:row>82</xdr:row>
      <xdr:rowOff>575462</xdr:rowOff>
    </xdr:to>
    <xdr:pic>
      <xdr:nvPicPr>
        <xdr:cNvPr id="1088" name="Picture 64" descr="http://lsrwallmaterials-m.ru/files/photos/klinker%20trotuarnyy%20belyy_rgb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1920" y="40652700"/>
          <a:ext cx="883919" cy="5449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144781</xdr:colOff>
      <xdr:row>83</xdr:row>
      <xdr:rowOff>30481</xdr:rowOff>
    </xdr:from>
    <xdr:to>
      <xdr:col>0</xdr:col>
      <xdr:colOff>1051560</xdr:colOff>
      <xdr:row>83</xdr:row>
      <xdr:rowOff>533400</xdr:rowOff>
    </xdr:to>
    <xdr:pic>
      <xdr:nvPicPr>
        <xdr:cNvPr id="1089" name="Picture 65" descr="http://lsrwallmaterials-m.ru/files/photos/klinker%20trotuarnyy%20solomennyy_rgb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4781" y="41262301"/>
          <a:ext cx="906779" cy="5029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123496</xdr:colOff>
      <xdr:row>18</xdr:row>
      <xdr:rowOff>62631</xdr:rowOff>
    </xdr:from>
    <xdr:to>
      <xdr:col>0</xdr:col>
      <xdr:colOff>948562</xdr:colOff>
      <xdr:row>18</xdr:row>
      <xdr:rowOff>601607</xdr:rowOff>
    </xdr:to>
    <xdr:pic>
      <xdr:nvPicPr>
        <xdr:cNvPr id="95" name="Рисунок 94" descr="КР-л-по 1НФ Лотос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96" y="10939398"/>
          <a:ext cx="825066" cy="5389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125260</xdr:colOff>
      <xdr:row>19</xdr:row>
      <xdr:rowOff>68486</xdr:rowOff>
    </xdr:from>
    <xdr:to>
      <xdr:col>0</xdr:col>
      <xdr:colOff>1017358</xdr:colOff>
      <xdr:row>19</xdr:row>
      <xdr:rowOff>657615</xdr:rowOff>
    </xdr:to>
    <xdr:pic>
      <xdr:nvPicPr>
        <xdr:cNvPr id="97" name="Рисунок 96" descr="КР-л-по 1НФ Камелот темный шоколад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60" y="11613308"/>
          <a:ext cx="892098" cy="589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102335</xdr:colOff>
      <xdr:row>20</xdr:row>
      <xdr:rowOff>72221</xdr:rowOff>
    </xdr:from>
    <xdr:to>
      <xdr:col>0</xdr:col>
      <xdr:colOff>1012519</xdr:colOff>
      <xdr:row>20</xdr:row>
      <xdr:rowOff>741124</xdr:rowOff>
    </xdr:to>
    <xdr:pic>
      <xdr:nvPicPr>
        <xdr:cNvPr id="98" name="Рисунок 97" descr="КР-л-по 1НФ Красный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35" y="12389481"/>
          <a:ext cx="910184" cy="668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146129</xdr:colOff>
      <xdr:row>21</xdr:row>
      <xdr:rowOff>17319</xdr:rowOff>
    </xdr:from>
    <xdr:to>
      <xdr:col>0</xdr:col>
      <xdr:colOff>1043835</xdr:colOff>
      <xdr:row>21</xdr:row>
      <xdr:rowOff>723287</xdr:rowOff>
    </xdr:to>
    <xdr:pic>
      <xdr:nvPicPr>
        <xdr:cNvPr id="99" name="Рисунок 98" descr="КР-л-по 1НФ Гляссе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29" y="13200963"/>
          <a:ext cx="897706" cy="70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166862</xdr:colOff>
      <xdr:row>22</xdr:row>
      <xdr:rowOff>67104</xdr:rowOff>
    </xdr:from>
    <xdr:to>
      <xdr:col>0</xdr:col>
      <xdr:colOff>1045371</xdr:colOff>
      <xdr:row>22</xdr:row>
      <xdr:rowOff>657615</xdr:rowOff>
    </xdr:to>
    <xdr:pic>
      <xdr:nvPicPr>
        <xdr:cNvPr id="100" name="Рисунок 99" descr="КР-л-по 1НФ Терракот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62" y="14054501"/>
          <a:ext cx="878509" cy="590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167055</xdr:colOff>
      <xdr:row>23</xdr:row>
      <xdr:rowOff>32851</xdr:rowOff>
    </xdr:from>
    <xdr:to>
      <xdr:col>0</xdr:col>
      <xdr:colOff>1035241</xdr:colOff>
      <xdr:row>23</xdr:row>
      <xdr:rowOff>615863</xdr:rowOff>
    </xdr:to>
    <xdr:pic>
      <xdr:nvPicPr>
        <xdr:cNvPr id="101" name="Рисунок 100" descr="КР-л-по 1НФ Темный шоколад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055" y="14834440"/>
          <a:ext cx="868186" cy="583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167269</xdr:colOff>
      <xdr:row>31</xdr:row>
      <xdr:rowOff>37172</xdr:rowOff>
    </xdr:from>
    <xdr:to>
      <xdr:col>0</xdr:col>
      <xdr:colOff>913627</xdr:colOff>
      <xdr:row>31</xdr:row>
      <xdr:rowOff>594732</xdr:rowOff>
    </xdr:to>
    <xdr:pic>
      <xdr:nvPicPr>
        <xdr:cNvPr id="102" name="Рисунок 101" descr="КИРПИЧ ПУСТОТЕЛЫЙ СТАНДАРТ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269" y="15500196"/>
          <a:ext cx="746358" cy="557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130098</xdr:colOff>
      <xdr:row>32</xdr:row>
      <xdr:rowOff>55756</xdr:rowOff>
    </xdr:from>
    <xdr:to>
      <xdr:col>0</xdr:col>
      <xdr:colOff>854927</xdr:colOff>
      <xdr:row>32</xdr:row>
      <xdr:rowOff>597233</xdr:rowOff>
    </xdr:to>
    <xdr:pic>
      <xdr:nvPicPr>
        <xdr:cNvPr id="103" name="Рисунок 102" descr="КИРПИЧ ПУСТОТЕЛЫЙ СТАНДАРТ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98" y="16187854"/>
          <a:ext cx="724829" cy="54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194000</xdr:colOff>
      <xdr:row>33</xdr:row>
      <xdr:rowOff>63903</xdr:rowOff>
    </xdr:from>
    <xdr:to>
      <xdr:col>0</xdr:col>
      <xdr:colOff>918829</xdr:colOff>
      <xdr:row>33</xdr:row>
      <xdr:rowOff>605380</xdr:rowOff>
    </xdr:to>
    <xdr:pic>
      <xdr:nvPicPr>
        <xdr:cNvPr id="104" name="Рисунок 103" descr="КИРПИЧ ПУСТОТЕЛЫЙ СТАНДАРТ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000" y="16201602"/>
          <a:ext cx="724829" cy="541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171424</xdr:colOff>
      <xdr:row>34</xdr:row>
      <xdr:rowOff>64315</xdr:rowOff>
    </xdr:from>
    <xdr:to>
      <xdr:col>0</xdr:col>
      <xdr:colOff>912393</xdr:colOff>
      <xdr:row>34</xdr:row>
      <xdr:rowOff>618041</xdr:rowOff>
    </xdr:to>
    <xdr:pic>
      <xdr:nvPicPr>
        <xdr:cNvPr id="105" name="Рисунок 104" descr="КИРПИЧ ПУСТОТЕЛЫЙ СТАНДАРТНЫЙ ГЛАДКИЙ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24" y="17640447"/>
          <a:ext cx="740969" cy="553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150395</xdr:colOff>
      <xdr:row>35</xdr:row>
      <xdr:rowOff>50040</xdr:rowOff>
    </xdr:from>
    <xdr:to>
      <xdr:col>0</xdr:col>
      <xdr:colOff>892342</xdr:colOff>
      <xdr:row>35</xdr:row>
      <xdr:rowOff>606578</xdr:rowOff>
    </xdr:to>
    <xdr:pic>
      <xdr:nvPicPr>
        <xdr:cNvPr id="106" name="Рисунок 105" descr="КИРПИЧ ПОЛНОТЕЛЫЙ СТАНДАРТНЫЙ ФАКТУРНЫЙ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 flipV="1">
          <a:off x="150395" y="18297935"/>
          <a:ext cx="741947" cy="556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260959</xdr:colOff>
      <xdr:row>36</xdr:row>
      <xdr:rowOff>31315</xdr:rowOff>
    </xdr:from>
    <xdr:to>
      <xdr:col>0</xdr:col>
      <xdr:colOff>824630</xdr:colOff>
      <xdr:row>36</xdr:row>
      <xdr:rowOff>590976</xdr:rowOff>
    </xdr:to>
    <xdr:pic>
      <xdr:nvPicPr>
        <xdr:cNvPr id="114" name="Рисунок 113" descr="http://www.kemma.ru/media/cache/50/88/5088fa992482079fae61a3ca2ff08b66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959" y="18674219"/>
          <a:ext cx="563671" cy="559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313153</xdr:colOff>
      <xdr:row>37</xdr:row>
      <xdr:rowOff>62632</xdr:rowOff>
    </xdr:from>
    <xdr:to>
      <xdr:col>0</xdr:col>
      <xdr:colOff>876823</xdr:colOff>
      <xdr:row>37</xdr:row>
      <xdr:rowOff>622292</xdr:rowOff>
    </xdr:to>
    <xdr:pic>
      <xdr:nvPicPr>
        <xdr:cNvPr id="116" name="Рисунок 115" descr="http://www.kemma.ru/media/cache/63/25/63258c2919356aafb65285b5750045c7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53" y="24989427"/>
          <a:ext cx="563670" cy="55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302714</xdr:colOff>
      <xdr:row>38</xdr:row>
      <xdr:rowOff>31315</xdr:rowOff>
    </xdr:from>
    <xdr:to>
      <xdr:col>0</xdr:col>
      <xdr:colOff>887261</xdr:colOff>
      <xdr:row>38</xdr:row>
      <xdr:rowOff>611703</xdr:rowOff>
    </xdr:to>
    <xdr:pic>
      <xdr:nvPicPr>
        <xdr:cNvPr id="117" name="Рисунок 116" descr="http://www.kemma.ru/media/cache/d4/19/d419788d8eee111b2d407f93a4b03ff6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714" y="25626164"/>
          <a:ext cx="584547" cy="5803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177452</xdr:colOff>
      <xdr:row>24</xdr:row>
      <xdr:rowOff>83507</xdr:rowOff>
    </xdr:from>
    <xdr:to>
      <xdr:col>0</xdr:col>
      <xdr:colOff>1012520</xdr:colOff>
      <xdr:row>24</xdr:row>
      <xdr:rowOff>594987</xdr:rowOff>
    </xdr:to>
    <xdr:pic>
      <xdr:nvPicPr>
        <xdr:cNvPr id="128" name="Рисунок 13"/>
        <xdr:cNvPicPr/>
      </xdr:nvPicPr>
      <xdr:blipFill>
        <a:blip xmlns:r="http://schemas.openxmlformats.org/officeDocument/2006/relationships" r:embed="rId68"/>
        <a:stretch/>
      </xdr:blipFill>
      <xdr:spPr>
        <a:xfrm>
          <a:off x="177452" y="15594904"/>
          <a:ext cx="835068" cy="5114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156575</xdr:colOff>
      <xdr:row>25</xdr:row>
      <xdr:rowOff>73068</xdr:rowOff>
    </xdr:from>
    <xdr:to>
      <xdr:col>0</xdr:col>
      <xdr:colOff>1054275</xdr:colOff>
      <xdr:row>25</xdr:row>
      <xdr:rowOff>532357</xdr:rowOff>
    </xdr:to>
    <xdr:pic>
      <xdr:nvPicPr>
        <xdr:cNvPr id="129" name="Рисунок 16"/>
        <xdr:cNvPicPr/>
      </xdr:nvPicPr>
      <xdr:blipFill>
        <a:blip xmlns:r="http://schemas.openxmlformats.org/officeDocument/2006/relationships" r:embed="rId69"/>
        <a:stretch/>
      </xdr:blipFill>
      <xdr:spPr>
        <a:xfrm>
          <a:off x="156575" y="16294273"/>
          <a:ext cx="897700" cy="45928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187892</xdr:colOff>
      <xdr:row>26</xdr:row>
      <xdr:rowOff>93943</xdr:rowOff>
    </xdr:from>
    <xdr:to>
      <xdr:col>0</xdr:col>
      <xdr:colOff>970768</xdr:colOff>
      <xdr:row>26</xdr:row>
      <xdr:rowOff>594986</xdr:rowOff>
    </xdr:to>
    <xdr:pic>
      <xdr:nvPicPr>
        <xdr:cNvPr id="131" name="Рисунок 15"/>
        <xdr:cNvPicPr/>
      </xdr:nvPicPr>
      <xdr:blipFill>
        <a:blip xmlns:r="http://schemas.openxmlformats.org/officeDocument/2006/relationships" r:embed="rId70"/>
        <a:stretch/>
      </xdr:blipFill>
      <xdr:spPr>
        <a:xfrm>
          <a:off x="187892" y="16931011"/>
          <a:ext cx="782876" cy="50104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65240</xdr:colOff>
      <xdr:row>17</xdr:row>
      <xdr:rowOff>39144</xdr:rowOff>
    </xdr:from>
    <xdr:to>
      <xdr:col>0</xdr:col>
      <xdr:colOff>1004691</xdr:colOff>
      <xdr:row>17</xdr:row>
      <xdr:rowOff>652397</xdr:rowOff>
    </xdr:to>
    <xdr:pic>
      <xdr:nvPicPr>
        <xdr:cNvPr id="78" name="Рисунок 77"/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5240" y="9368425"/>
          <a:ext cx="939451" cy="613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156575</xdr:colOff>
      <xdr:row>15</xdr:row>
      <xdr:rowOff>65240</xdr:rowOff>
    </xdr:from>
    <xdr:to>
      <xdr:col>0</xdr:col>
      <xdr:colOff>926404</xdr:colOff>
      <xdr:row>15</xdr:row>
      <xdr:rowOff>769828</xdr:rowOff>
    </xdr:to>
    <xdr:pic>
      <xdr:nvPicPr>
        <xdr:cNvPr id="80" name="Рисунок 79" descr="http://www.kemma.ru/media/cache/50/88/5088fa992482079fae61a3ca2ff08b66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575" y="7776576"/>
          <a:ext cx="769829" cy="704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78286</xdr:rowOff>
    </xdr:from>
    <xdr:to>
      <xdr:col>0</xdr:col>
      <xdr:colOff>1014761</xdr:colOff>
      <xdr:row>16</xdr:row>
      <xdr:rowOff>717505</xdr:rowOff>
    </xdr:to>
    <xdr:pic>
      <xdr:nvPicPr>
        <xdr:cNvPr id="82" name="Рисунок 81" descr="Картинки по запросу кирпич мазуровский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24690"/>
          <a:ext cx="1014761" cy="639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219206</xdr:colOff>
      <xdr:row>13</xdr:row>
      <xdr:rowOff>93945</xdr:rowOff>
    </xdr:from>
    <xdr:to>
      <xdr:col>0</xdr:col>
      <xdr:colOff>887261</xdr:colOff>
      <xdr:row>13</xdr:row>
      <xdr:rowOff>718312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206" y="7703507"/>
          <a:ext cx="668055" cy="6243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2</xdr:row>
      <xdr:rowOff>83820</xdr:rowOff>
    </xdr:from>
    <xdr:to>
      <xdr:col>0</xdr:col>
      <xdr:colOff>830580</xdr:colOff>
      <xdr:row>2</xdr:row>
      <xdr:rowOff>693420</xdr:rowOff>
    </xdr:to>
    <xdr:pic>
      <xdr:nvPicPr>
        <xdr:cNvPr id="20" name="Picture 66" descr="http://kesl.ru/uploads/asbest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" y="266700"/>
          <a:ext cx="739140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121920</xdr:colOff>
      <xdr:row>3</xdr:row>
      <xdr:rowOff>45720</xdr:rowOff>
    </xdr:from>
    <xdr:to>
      <xdr:col>0</xdr:col>
      <xdr:colOff>815340</xdr:colOff>
      <xdr:row>3</xdr:row>
      <xdr:rowOff>693420</xdr:rowOff>
    </xdr:to>
    <xdr:pic>
      <xdr:nvPicPr>
        <xdr:cNvPr id="21" name="Picture 67" descr="http://st5.stpulscen.ru/images/product/071/118/248_big.g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1920" y="1135380"/>
          <a:ext cx="693420" cy="647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167640</xdr:colOff>
      <xdr:row>4</xdr:row>
      <xdr:rowOff>60960</xdr:rowOff>
    </xdr:from>
    <xdr:to>
      <xdr:col>0</xdr:col>
      <xdr:colOff>807720</xdr:colOff>
      <xdr:row>4</xdr:row>
      <xdr:rowOff>739140</xdr:rowOff>
    </xdr:to>
    <xdr:pic>
      <xdr:nvPicPr>
        <xdr:cNvPr id="22" name="Picture 68" descr="http://prompostavka74.ru/images/asbotkan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7640" y="1920240"/>
          <a:ext cx="640080" cy="67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6</xdr:row>
      <xdr:rowOff>68581</xdr:rowOff>
    </xdr:from>
    <xdr:to>
      <xdr:col>0</xdr:col>
      <xdr:colOff>861060</xdr:colOff>
      <xdr:row>6</xdr:row>
      <xdr:rowOff>586741</xdr:rowOff>
    </xdr:to>
    <xdr:pic>
      <xdr:nvPicPr>
        <xdr:cNvPr id="23" name="Picture 69" descr="http://images.mirstroek.ru/images/users_images/big/imgVqHwIP.jpe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4780" y="3467101"/>
          <a:ext cx="716280" cy="5181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160021</xdr:colOff>
      <xdr:row>10</xdr:row>
      <xdr:rowOff>42901</xdr:rowOff>
    </xdr:from>
    <xdr:to>
      <xdr:col>0</xdr:col>
      <xdr:colOff>922021</xdr:colOff>
      <xdr:row>10</xdr:row>
      <xdr:rowOff>891540</xdr:rowOff>
    </xdr:to>
    <xdr:pic>
      <xdr:nvPicPr>
        <xdr:cNvPr id="24" name="Picture 70" descr="http://www.him-nk.ru/img/asbestovie-shnuri-shaon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0021" y="6276061"/>
          <a:ext cx="762000" cy="8486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5</xdr:row>
      <xdr:rowOff>58977</xdr:rowOff>
    </xdr:from>
    <xdr:to>
      <xdr:col>0</xdr:col>
      <xdr:colOff>891539</xdr:colOff>
      <xdr:row>5</xdr:row>
      <xdr:rowOff>662940</xdr:rowOff>
    </xdr:to>
    <xdr:pic>
      <xdr:nvPicPr>
        <xdr:cNvPr id="25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44780" y="2741217"/>
          <a:ext cx="746759" cy="6039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213360</xdr:colOff>
      <xdr:row>7</xdr:row>
      <xdr:rowOff>60960</xdr:rowOff>
    </xdr:from>
    <xdr:to>
      <xdr:col>0</xdr:col>
      <xdr:colOff>845820</xdr:colOff>
      <xdr:row>7</xdr:row>
      <xdr:rowOff>655320</xdr:rowOff>
    </xdr:to>
    <xdr:pic>
      <xdr:nvPicPr>
        <xdr:cNvPr id="26" name="Picture 88" descr="http://sk-psr.ru/wp-content/uploads/2013/01/28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13360" y="4107180"/>
          <a:ext cx="632460" cy="5943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106680</xdr:colOff>
      <xdr:row>9</xdr:row>
      <xdr:rowOff>53340</xdr:rowOff>
    </xdr:from>
    <xdr:to>
      <xdr:col>0</xdr:col>
      <xdr:colOff>876299</xdr:colOff>
      <xdr:row>9</xdr:row>
      <xdr:rowOff>563880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5669280"/>
          <a:ext cx="769619" cy="510540"/>
        </a:xfrm>
        <a:prstGeom prst="rect">
          <a:avLst/>
        </a:prstGeom>
      </xdr:spPr>
    </xdr:pic>
    <xdr:clientData/>
  </xdr:twoCellAnchor>
  <xdr:twoCellAnchor editAs="oneCell">
    <xdr:from>
      <xdr:col>0</xdr:col>
      <xdr:colOff>98433</xdr:colOff>
      <xdr:row>8</xdr:row>
      <xdr:rowOff>76201</xdr:rowOff>
    </xdr:from>
    <xdr:to>
      <xdr:col>0</xdr:col>
      <xdr:colOff>891540</xdr:colOff>
      <xdr:row>8</xdr:row>
      <xdr:rowOff>723901</xdr:rowOff>
    </xdr:to>
    <xdr:pic>
      <xdr:nvPicPr>
        <xdr:cNvPr id="28" name="Рисунок 27" descr="http://st20.stpulscen.ru/images/product/116/014/915_big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33" y="4892041"/>
          <a:ext cx="793107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136478</xdr:colOff>
      <xdr:row>7</xdr:row>
      <xdr:rowOff>60848</xdr:rowOff>
    </xdr:from>
    <xdr:to>
      <xdr:col>0</xdr:col>
      <xdr:colOff>1177731</xdr:colOff>
      <xdr:row>7</xdr:row>
      <xdr:rowOff>852985</xdr:rowOff>
    </xdr:to>
    <xdr:pic>
      <xdr:nvPicPr>
        <xdr:cNvPr id="2" name="Picture 71" descr="http://www.terrakot.com/uploads/filemanager/catalog/mastika/mastika_universalnaya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6478" y="5190132"/>
          <a:ext cx="1041253" cy="7921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</xdr:colOff>
      <xdr:row>4</xdr:row>
      <xdr:rowOff>68581</xdr:rowOff>
    </xdr:from>
    <xdr:to>
      <xdr:col>0</xdr:col>
      <xdr:colOff>914400</xdr:colOff>
      <xdr:row>4</xdr:row>
      <xdr:rowOff>701040</xdr:rowOff>
    </xdr:to>
    <xdr:pic>
      <xdr:nvPicPr>
        <xdr:cNvPr id="3" name="Picture 72" descr="http://www.terrakot.com/uploads/filemanager/catalog/smesi/zatirka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6700" y="2499361"/>
          <a:ext cx="647700" cy="6324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274320</xdr:colOff>
      <xdr:row>5</xdr:row>
      <xdr:rowOff>83820</xdr:rowOff>
    </xdr:from>
    <xdr:to>
      <xdr:col>0</xdr:col>
      <xdr:colOff>906780</xdr:colOff>
      <xdr:row>5</xdr:row>
      <xdr:rowOff>739140</xdr:rowOff>
    </xdr:to>
    <xdr:pic>
      <xdr:nvPicPr>
        <xdr:cNvPr id="4" name="Picture 73" descr="Кладочная смесь Терракот для наружных работ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74320" y="3352800"/>
          <a:ext cx="632460" cy="6553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254985</xdr:colOff>
      <xdr:row>6</xdr:row>
      <xdr:rowOff>113845</xdr:rowOff>
    </xdr:from>
    <xdr:to>
      <xdr:col>0</xdr:col>
      <xdr:colOff>978089</xdr:colOff>
      <xdr:row>6</xdr:row>
      <xdr:rowOff>841612</xdr:rowOff>
    </xdr:to>
    <xdr:pic>
      <xdr:nvPicPr>
        <xdr:cNvPr id="5" name="Picture 75" descr="http://www.terrakot.com/uploads/filemanager/catalog/smesi/shtukaturnaya_smes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54985" y="4265039"/>
          <a:ext cx="723104" cy="7277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228600</xdr:colOff>
      <xdr:row>8</xdr:row>
      <xdr:rowOff>95078</xdr:rowOff>
    </xdr:from>
    <xdr:to>
      <xdr:col>0</xdr:col>
      <xdr:colOff>1080448</xdr:colOff>
      <xdr:row>8</xdr:row>
      <xdr:rowOff>796119</xdr:rowOff>
    </xdr:to>
    <xdr:pic>
      <xdr:nvPicPr>
        <xdr:cNvPr id="6" name="Picture 76" descr="http://terrakot.com/uploads/filemanager/catalog/smesi/klej_zharostojkij.pn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28600" y="6202451"/>
          <a:ext cx="851848" cy="7010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125673</xdr:colOff>
      <xdr:row>10</xdr:row>
      <xdr:rowOff>75972</xdr:rowOff>
    </xdr:from>
    <xdr:to>
      <xdr:col>0</xdr:col>
      <xdr:colOff>1239672</xdr:colOff>
      <xdr:row>10</xdr:row>
      <xdr:rowOff>750627</xdr:rowOff>
    </xdr:to>
    <xdr:pic>
      <xdr:nvPicPr>
        <xdr:cNvPr id="8" name="Picture 84" descr="https://53.img.avito.st/640x480/2867471853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673" y="8264629"/>
          <a:ext cx="1113999" cy="6746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227463</xdr:colOff>
      <xdr:row>11</xdr:row>
      <xdr:rowOff>68239</xdr:rowOff>
    </xdr:from>
    <xdr:to>
      <xdr:col>0</xdr:col>
      <xdr:colOff>1090075</xdr:colOff>
      <xdr:row>11</xdr:row>
      <xdr:rowOff>625523</xdr:rowOff>
    </xdr:to>
    <xdr:pic>
      <xdr:nvPicPr>
        <xdr:cNvPr id="9" name="Picture 85" descr="http://atbillboard.ru.opt-images.1c-bitrix-cdn.ru/upload/resizer2/8/522/52257f85b61cfa145b44fd57df618398.jpg?1483454146997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27463" y="9121254"/>
          <a:ext cx="862612" cy="557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204717</xdr:colOff>
      <xdr:row>12</xdr:row>
      <xdr:rowOff>129199</xdr:rowOff>
    </xdr:from>
    <xdr:to>
      <xdr:col>0</xdr:col>
      <xdr:colOff>966717</xdr:colOff>
      <xdr:row>12</xdr:row>
      <xdr:rowOff>887105</xdr:rowOff>
    </xdr:to>
    <xdr:pic>
      <xdr:nvPicPr>
        <xdr:cNvPr id="10" name="Picture 86" descr="http://xn--80aatdccwnrjli7a1d.xn--p1ai/wp-content/uploads/2015/07/steklotkan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4717" y="9887348"/>
          <a:ext cx="762000" cy="7579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166481</xdr:colOff>
      <xdr:row>13</xdr:row>
      <xdr:rowOff>86639</xdr:rowOff>
    </xdr:from>
    <xdr:to>
      <xdr:col>0</xdr:col>
      <xdr:colOff>989462</xdr:colOff>
      <xdr:row>13</xdr:row>
      <xdr:rowOff>932597</xdr:rowOff>
    </xdr:to>
    <xdr:pic>
      <xdr:nvPicPr>
        <xdr:cNvPr id="11" name="Picture 87" descr="http://2s2b.ru/upload/normal/61/kostroma-stekloplastik_rst_250_280_415_430_614528.jpe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66481" y="10868370"/>
          <a:ext cx="822981" cy="8459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224865</xdr:colOff>
      <xdr:row>9</xdr:row>
      <xdr:rowOff>79612</xdr:rowOff>
    </xdr:from>
    <xdr:to>
      <xdr:col>0</xdr:col>
      <xdr:colOff>1034955</xdr:colOff>
      <xdr:row>9</xdr:row>
      <xdr:rowOff>1034956</xdr:rowOff>
    </xdr:to>
    <xdr:pic>
      <xdr:nvPicPr>
        <xdr:cNvPr id="12" name="Picture 1" descr="http://st12.stpulscen.ru/images/product/107/232/196_big.jpe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24865" y="7096836"/>
          <a:ext cx="810090" cy="9553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3</xdr:row>
      <xdr:rowOff>76200</xdr:rowOff>
    </xdr:from>
    <xdr:to>
      <xdr:col>0</xdr:col>
      <xdr:colOff>1358779</xdr:colOff>
      <xdr:row>3</xdr:row>
      <xdr:rowOff>685800</xdr:rowOff>
    </xdr:to>
    <xdr:pic>
      <xdr:nvPicPr>
        <xdr:cNvPr id="13" name="Picture 2" descr="http://flagma.by/-photo-o20150324-1756800_big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6200" y="1676400"/>
          <a:ext cx="1282579" cy="609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298544</xdr:colOff>
      <xdr:row>2</xdr:row>
      <xdr:rowOff>71988</xdr:rowOff>
    </xdr:from>
    <xdr:to>
      <xdr:col>0</xdr:col>
      <xdr:colOff>1071349</xdr:colOff>
      <xdr:row>2</xdr:row>
      <xdr:rowOff>1173850</xdr:rowOff>
    </xdr:to>
    <xdr:pic>
      <xdr:nvPicPr>
        <xdr:cNvPr id="14" name="Рисунок 13" descr="Картинки по запросу Цемент гц-4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544" y="441615"/>
          <a:ext cx="772805" cy="11018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83820</xdr:colOff>
      <xdr:row>3</xdr:row>
      <xdr:rowOff>38100</xdr:rowOff>
    </xdr:from>
    <xdr:to>
      <xdr:col>0</xdr:col>
      <xdr:colOff>922020</xdr:colOff>
      <xdr:row>3</xdr:row>
      <xdr:rowOff>772068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820" y="2118360"/>
          <a:ext cx="838200" cy="7339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68580</xdr:colOff>
      <xdr:row>4</xdr:row>
      <xdr:rowOff>38100</xdr:rowOff>
    </xdr:from>
    <xdr:to>
      <xdr:col>0</xdr:col>
      <xdr:colOff>943804</xdr:colOff>
      <xdr:row>4</xdr:row>
      <xdr:rowOff>762000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8580" y="2903220"/>
          <a:ext cx="875224" cy="723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</xdr:colOff>
      <xdr:row>5</xdr:row>
      <xdr:rowOff>30480</xdr:rowOff>
    </xdr:from>
    <xdr:to>
      <xdr:col>0</xdr:col>
      <xdr:colOff>906780</xdr:colOff>
      <xdr:row>5</xdr:row>
      <xdr:rowOff>745001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0480" y="6019800"/>
          <a:ext cx="876300" cy="7145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144780</xdr:colOff>
      <xdr:row>6</xdr:row>
      <xdr:rowOff>60960</xdr:rowOff>
    </xdr:from>
    <xdr:to>
      <xdr:col>0</xdr:col>
      <xdr:colOff>922020</xdr:colOff>
      <xdr:row>6</xdr:row>
      <xdr:rowOff>737630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44780" y="7620000"/>
          <a:ext cx="777240" cy="6766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99060</xdr:colOff>
      <xdr:row>9</xdr:row>
      <xdr:rowOff>53340</xdr:rowOff>
    </xdr:from>
    <xdr:to>
      <xdr:col>0</xdr:col>
      <xdr:colOff>861060</xdr:colOff>
      <xdr:row>9</xdr:row>
      <xdr:rowOff>731520</xdr:rowOff>
    </xdr:to>
    <xdr:pic>
      <xdr:nvPicPr>
        <xdr:cNvPr id="207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9060" y="9966960"/>
          <a:ext cx="762000" cy="67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</xdr:colOff>
      <xdr:row>11</xdr:row>
      <xdr:rowOff>30480</xdr:rowOff>
    </xdr:from>
    <xdr:to>
      <xdr:col>0</xdr:col>
      <xdr:colOff>891540</xdr:colOff>
      <xdr:row>11</xdr:row>
      <xdr:rowOff>868680</xdr:rowOff>
    </xdr:to>
    <xdr:pic>
      <xdr:nvPicPr>
        <xdr:cNvPr id="15" name="Рисунок 14" descr="дп308_1с.png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0949940"/>
          <a:ext cx="815340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12</xdr:row>
      <xdr:rowOff>45720</xdr:rowOff>
    </xdr:from>
    <xdr:to>
      <xdr:col>0</xdr:col>
      <xdr:colOff>929640</xdr:colOff>
      <xdr:row>12</xdr:row>
      <xdr:rowOff>739140</xdr:rowOff>
    </xdr:to>
    <xdr:pic>
      <xdr:nvPicPr>
        <xdr:cNvPr id="16" name="Рисунок 15" descr="дв285_1с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864340"/>
          <a:ext cx="891540" cy="6934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13</xdr:row>
      <xdr:rowOff>30480</xdr:rowOff>
    </xdr:from>
    <xdr:to>
      <xdr:col>0</xdr:col>
      <xdr:colOff>883920</xdr:colOff>
      <xdr:row>13</xdr:row>
      <xdr:rowOff>754380</xdr:rowOff>
    </xdr:to>
    <xdr:pic>
      <xdr:nvPicPr>
        <xdr:cNvPr id="19" name="Рисунок 18" descr="де424_1с.pn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226540"/>
          <a:ext cx="807720" cy="7239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106680</xdr:colOff>
      <xdr:row>14</xdr:row>
      <xdr:rowOff>68581</xdr:rowOff>
    </xdr:from>
    <xdr:to>
      <xdr:col>0</xdr:col>
      <xdr:colOff>868680</xdr:colOff>
      <xdr:row>14</xdr:row>
      <xdr:rowOff>670560</xdr:rowOff>
    </xdr:to>
    <xdr:pic>
      <xdr:nvPicPr>
        <xdr:cNvPr id="22" name="Рисунок 21" descr="дв544_2а.pn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6626841"/>
          <a:ext cx="762000" cy="601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45720</xdr:colOff>
      <xdr:row>16</xdr:row>
      <xdr:rowOff>38100</xdr:rowOff>
    </xdr:from>
    <xdr:to>
      <xdr:col>0</xdr:col>
      <xdr:colOff>929640</xdr:colOff>
      <xdr:row>16</xdr:row>
      <xdr:rowOff>632460</xdr:rowOff>
    </xdr:to>
    <xdr:pic>
      <xdr:nvPicPr>
        <xdr:cNvPr id="26" name="Рисунок 25" descr="Задвижка ЗВ-1">
          <a:hlinkClick xmlns:r="http://schemas.openxmlformats.org/officeDocument/2006/relationships" r:id="rId10" tooltip="&quot;Задвижка ЗВ-1&quot;"/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9560540"/>
          <a:ext cx="883920" cy="594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</xdr:colOff>
      <xdr:row>17</xdr:row>
      <xdr:rowOff>38100</xdr:rowOff>
    </xdr:from>
    <xdr:to>
      <xdr:col>0</xdr:col>
      <xdr:colOff>891540</xdr:colOff>
      <xdr:row>17</xdr:row>
      <xdr:rowOff>609600</xdr:rowOff>
    </xdr:to>
    <xdr:pic>
      <xdr:nvPicPr>
        <xdr:cNvPr id="30" name="Рисунок 29" descr="Задвижка ЗВ-5">
          <a:hlinkClick xmlns:r="http://schemas.openxmlformats.org/officeDocument/2006/relationships" r:id="rId12" tooltip="&quot;Задвижка ЗВ-5&quot;"/>
        </xdr:cNvPr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564600"/>
          <a:ext cx="861060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53340</xdr:colOff>
      <xdr:row>18</xdr:row>
      <xdr:rowOff>53340</xdr:rowOff>
    </xdr:from>
    <xdr:to>
      <xdr:col>0</xdr:col>
      <xdr:colOff>922020</xdr:colOff>
      <xdr:row>18</xdr:row>
      <xdr:rowOff>586740</xdr:rowOff>
    </xdr:to>
    <xdr:pic>
      <xdr:nvPicPr>
        <xdr:cNvPr id="33" name="Рисунок 32" descr="Задвижка ЗВ-2">
          <a:hlinkClick xmlns:r="http://schemas.openxmlformats.org/officeDocument/2006/relationships" r:id="rId14" tooltip="&quot;Задвижка ЗВ-2&quot;"/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23583900"/>
          <a:ext cx="868680" cy="533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19</xdr:row>
      <xdr:rowOff>167640</xdr:rowOff>
    </xdr:from>
    <xdr:to>
      <xdr:col>0</xdr:col>
      <xdr:colOff>922020</xdr:colOff>
      <xdr:row>19</xdr:row>
      <xdr:rowOff>533400</xdr:rowOff>
    </xdr:to>
    <xdr:pic>
      <xdr:nvPicPr>
        <xdr:cNvPr id="34" name="Рисунок 33" descr="Задвижка ЗВ-3">
          <a:hlinkClick xmlns:r="http://schemas.openxmlformats.org/officeDocument/2006/relationships" r:id="rId16" tooltip="&quot;Задвижка ЗВ-3&quot;"/>
        </xdr:cNvPr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4368760"/>
          <a:ext cx="845820" cy="3657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</xdr:colOff>
      <xdr:row>20</xdr:row>
      <xdr:rowOff>99060</xdr:rowOff>
    </xdr:from>
    <xdr:to>
      <xdr:col>0</xdr:col>
      <xdr:colOff>914400</xdr:colOff>
      <xdr:row>20</xdr:row>
      <xdr:rowOff>495300</xdr:rowOff>
    </xdr:to>
    <xdr:pic>
      <xdr:nvPicPr>
        <xdr:cNvPr id="35" name="Рисунок 34" descr="Задвижка (укороченная) ЗВ-3у">
          <a:hlinkClick xmlns:r="http://schemas.openxmlformats.org/officeDocument/2006/relationships" r:id="rId18" tooltip="&quot;Задвижка (укороченная) ЗВ-3у&quot;"/>
        </xdr:cNvPr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963120"/>
          <a:ext cx="906780" cy="3962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30480</xdr:colOff>
      <xdr:row>22</xdr:row>
      <xdr:rowOff>83820</xdr:rowOff>
    </xdr:from>
    <xdr:to>
      <xdr:col>0</xdr:col>
      <xdr:colOff>914400</xdr:colOff>
      <xdr:row>22</xdr:row>
      <xdr:rowOff>624840</xdr:rowOff>
    </xdr:to>
    <xdr:pic>
      <xdr:nvPicPr>
        <xdr:cNvPr id="37" name="Рисунок 36" descr="Дверка поддувальная ДП-2 RLK 385">
          <a:hlinkClick xmlns:r="http://schemas.openxmlformats.org/officeDocument/2006/relationships" r:id="rId20" tooltip="&quot;Дверка поддувальная ДП-2 RLK 385&quot;"/>
        </xdr:cNvPr>
        <xdr:cNvPicPr/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6586180"/>
          <a:ext cx="883920" cy="541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83820</xdr:colOff>
      <xdr:row>23</xdr:row>
      <xdr:rowOff>60960</xdr:rowOff>
    </xdr:from>
    <xdr:to>
      <xdr:col>0</xdr:col>
      <xdr:colOff>914400</xdr:colOff>
      <xdr:row>23</xdr:row>
      <xdr:rowOff>640080</xdr:rowOff>
    </xdr:to>
    <xdr:pic>
      <xdr:nvPicPr>
        <xdr:cNvPr id="38" name="Рисунок 37" descr="Дверка поддувальная каминная крашеная ДП-2А">
          <a:hlinkClick xmlns:r="http://schemas.openxmlformats.org/officeDocument/2006/relationships" r:id="rId22" tooltip="&quot;Дверка поддувальная каминная крашеная ДП-2А&quot;"/>
        </xdr:cNvPr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27348180"/>
          <a:ext cx="830580" cy="579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24</xdr:row>
      <xdr:rowOff>76201</xdr:rowOff>
    </xdr:from>
    <xdr:to>
      <xdr:col>0</xdr:col>
      <xdr:colOff>891540</xdr:colOff>
      <xdr:row>24</xdr:row>
      <xdr:rowOff>548640</xdr:rowOff>
    </xdr:to>
    <xdr:pic>
      <xdr:nvPicPr>
        <xdr:cNvPr id="39" name="Рисунок 38" descr="Дверка поддув. герм.&quot;Сельга&quot;крашеная спец.креп. ДПГ-2Г">
          <a:hlinkClick xmlns:r="http://schemas.openxmlformats.org/officeDocument/2006/relationships" r:id="rId24" tooltip="&quot;Дверка поддув. герм.&quot;Сельга&quot;крашеная спец.креп. ДПГ-2Г&quot;"/>
        </xdr:cNvPr>
        <xdr:cNvPicPr/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8079701"/>
          <a:ext cx="815340" cy="4724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25</xdr:row>
      <xdr:rowOff>83820</xdr:rowOff>
    </xdr:from>
    <xdr:to>
      <xdr:col>0</xdr:col>
      <xdr:colOff>906780</xdr:colOff>
      <xdr:row>25</xdr:row>
      <xdr:rowOff>647700</xdr:rowOff>
    </xdr:to>
    <xdr:pic>
      <xdr:nvPicPr>
        <xdr:cNvPr id="41" name="Рисунок 40" descr="Дверка поддув. герметич. &quot;Сельга-2&quot; крашеная ДПГ-2Д">
          <a:hlinkClick xmlns:r="http://schemas.openxmlformats.org/officeDocument/2006/relationships" r:id="rId26" tooltip="&quot;Дверка поддув. герметич. &quot;Сельга-2&quot; крашеная ДПГ-2Д&quot;"/>
        </xdr:cNvPr>
        <xdr:cNvPicPr/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49320"/>
          <a:ext cx="906780" cy="5638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26</xdr:row>
      <xdr:rowOff>60961</xdr:rowOff>
    </xdr:from>
    <xdr:to>
      <xdr:col>0</xdr:col>
      <xdr:colOff>868680</xdr:colOff>
      <xdr:row>26</xdr:row>
      <xdr:rowOff>662940</xdr:rowOff>
    </xdr:to>
    <xdr:pic>
      <xdr:nvPicPr>
        <xdr:cNvPr id="42" name="Рисунок 41" descr="Дверка поддувальная уплотненная крашеная ДПУ-2Б RLK 519">
          <a:hlinkClick xmlns:r="http://schemas.openxmlformats.org/officeDocument/2006/relationships" r:id="rId28" tooltip="&quot;Дверка поддувальная уплотненная крашеная ДПУ-2Б RLK 519&quot;"/>
        </xdr:cNvPr>
        <xdr:cNvPicPr/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9588461"/>
          <a:ext cx="830580" cy="6019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27</xdr:row>
      <xdr:rowOff>137160</xdr:rowOff>
    </xdr:from>
    <xdr:to>
      <xdr:col>0</xdr:col>
      <xdr:colOff>914400</xdr:colOff>
      <xdr:row>27</xdr:row>
      <xdr:rowOff>601980</xdr:rowOff>
    </xdr:to>
    <xdr:pic>
      <xdr:nvPicPr>
        <xdr:cNvPr id="43" name="Рисунок 42" descr="Дверка поддувальная уплотненная крашеная ДПУ-3">
          <a:hlinkClick xmlns:r="http://schemas.openxmlformats.org/officeDocument/2006/relationships" r:id="rId30" tooltip="&quot;Дверка поддувальная уплотненная крашеная ДПУ-3&quot;"/>
        </xdr:cNvPr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403800"/>
          <a:ext cx="87630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53340</xdr:colOff>
      <xdr:row>28</xdr:row>
      <xdr:rowOff>68580</xdr:rowOff>
    </xdr:from>
    <xdr:to>
      <xdr:col>0</xdr:col>
      <xdr:colOff>914400</xdr:colOff>
      <xdr:row>28</xdr:row>
      <xdr:rowOff>571500</xdr:rowOff>
    </xdr:to>
    <xdr:pic>
      <xdr:nvPicPr>
        <xdr:cNvPr id="44" name="Рисунок 43" descr="Дверка поддувальная уплотненная крашеная ДПУ-3А RLK 395">
          <a:hlinkClick xmlns:r="http://schemas.openxmlformats.org/officeDocument/2006/relationships" r:id="rId32" tooltip="&quot;Дверка поддувальная уплотненная крашеная ДПУ-3А RLK 395&quot;"/>
        </xdr:cNvPr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1104840"/>
          <a:ext cx="861060" cy="5029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38100</xdr:colOff>
      <xdr:row>30</xdr:row>
      <xdr:rowOff>15240</xdr:rowOff>
    </xdr:from>
    <xdr:to>
      <xdr:col>0</xdr:col>
      <xdr:colOff>914400</xdr:colOff>
      <xdr:row>30</xdr:row>
      <xdr:rowOff>647700</xdr:rowOff>
    </xdr:to>
    <xdr:pic>
      <xdr:nvPicPr>
        <xdr:cNvPr id="45" name="Рисунок 44" descr="Дверка прочистная ДПр-1 RLK 385">
          <a:hlinkClick xmlns:r="http://schemas.openxmlformats.org/officeDocument/2006/relationships" r:id="rId34" tooltip="&quot;Дверка прочистная ДПр-1 RLK 385&quot;"/>
        </xdr:cNvPr>
        <xdr:cNvPicPr/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2011620"/>
          <a:ext cx="876300" cy="6324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91440</xdr:colOff>
      <xdr:row>31</xdr:row>
      <xdr:rowOff>83821</xdr:rowOff>
    </xdr:from>
    <xdr:to>
      <xdr:col>0</xdr:col>
      <xdr:colOff>922020</xdr:colOff>
      <xdr:row>31</xdr:row>
      <xdr:rowOff>609600</xdr:rowOff>
    </xdr:to>
    <xdr:pic>
      <xdr:nvPicPr>
        <xdr:cNvPr id="48" name="Рисунок 47" descr="Дверка прочистная ДПр-2 RLK 385">
          <a:hlinkClick xmlns:r="http://schemas.openxmlformats.org/officeDocument/2006/relationships" r:id="rId36" tooltip="&quot;Дверка прочистная ДПр-2 RLK 385&quot;"/>
        </xdr:cNvPr>
        <xdr:cNvPicPr/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3954721"/>
          <a:ext cx="830580" cy="52577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71</xdr:row>
      <xdr:rowOff>22860</xdr:rowOff>
    </xdr:from>
    <xdr:to>
      <xdr:col>0</xdr:col>
      <xdr:colOff>899160</xdr:colOff>
      <xdr:row>71</xdr:row>
      <xdr:rowOff>632460</xdr:rowOff>
    </xdr:to>
    <xdr:pic>
      <xdr:nvPicPr>
        <xdr:cNvPr id="52" name="Рисунок 51" descr="Духовка печная чугунная без решетки ДП-ДТ-6А RLK 8314">
          <a:hlinkClick xmlns:r="http://schemas.openxmlformats.org/officeDocument/2006/relationships" r:id="rId38" tooltip="&quot;Духовка печная чугунная без решетки ДП-ДТ-6А RLK 8314&quot;"/>
        </xdr:cNvPr>
        <xdr:cNvPicPr/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52471320"/>
          <a:ext cx="784860" cy="609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99060</xdr:colOff>
      <xdr:row>68</xdr:row>
      <xdr:rowOff>22860</xdr:rowOff>
    </xdr:from>
    <xdr:to>
      <xdr:col>0</xdr:col>
      <xdr:colOff>937260</xdr:colOff>
      <xdr:row>68</xdr:row>
      <xdr:rowOff>647700</xdr:rowOff>
    </xdr:to>
    <xdr:pic>
      <xdr:nvPicPr>
        <xdr:cNvPr id="55" name="Рисунок 54" descr="Духовка печная чугунная со стеклом без решетки ДП-ДТ-6АС RLK 365">
          <a:hlinkClick xmlns:r="http://schemas.openxmlformats.org/officeDocument/2006/relationships" r:id="rId40" tooltip="&quot;Духовка печная чугунная со стеклом без решетки ДП-ДТ-6АС RLK 365&quot;"/>
        </xdr:cNvPr>
        <xdr:cNvPicPr/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1777900"/>
          <a:ext cx="838200" cy="624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247366</xdr:colOff>
      <xdr:row>65</xdr:row>
      <xdr:rowOff>106339</xdr:rowOff>
    </xdr:from>
    <xdr:to>
      <xdr:col>0</xdr:col>
      <xdr:colOff>712186</xdr:colOff>
      <xdr:row>65</xdr:row>
      <xdr:rowOff>479719</xdr:rowOff>
    </xdr:to>
    <xdr:pic>
      <xdr:nvPicPr>
        <xdr:cNvPr id="67" name="Рисунок 66" descr="Конфорка № 6">
          <a:hlinkClick xmlns:r="http://schemas.openxmlformats.org/officeDocument/2006/relationships" r:id="rId42" tooltip="&quot;Конфорка № 6&quot;"/>
        </xdr:cNvPr>
        <xdr:cNvPicPr/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366" y="40560578"/>
          <a:ext cx="464820" cy="3733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247366</xdr:colOff>
      <xdr:row>63</xdr:row>
      <xdr:rowOff>64713</xdr:rowOff>
    </xdr:from>
    <xdr:to>
      <xdr:col>0</xdr:col>
      <xdr:colOff>696946</xdr:colOff>
      <xdr:row>63</xdr:row>
      <xdr:rowOff>453333</xdr:rowOff>
    </xdr:to>
    <xdr:pic>
      <xdr:nvPicPr>
        <xdr:cNvPr id="70" name="Рисунок 69" descr="Конфорка № 2">
          <a:hlinkClick xmlns:r="http://schemas.openxmlformats.org/officeDocument/2006/relationships" r:id="rId44" tooltip="&quot;Конфорка № 2&quot;"/>
        </xdr:cNvPr>
        <xdr:cNvPicPr/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366" y="40041280"/>
          <a:ext cx="449580" cy="388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182880</xdr:colOff>
      <xdr:row>62</xdr:row>
      <xdr:rowOff>53340</xdr:rowOff>
    </xdr:from>
    <xdr:to>
      <xdr:col>0</xdr:col>
      <xdr:colOff>678180</xdr:colOff>
      <xdr:row>62</xdr:row>
      <xdr:rowOff>434340</xdr:rowOff>
    </xdr:to>
    <xdr:pic>
      <xdr:nvPicPr>
        <xdr:cNvPr id="71" name="Рисунок 70" descr="Конфорка № 1">
          <a:hlinkClick xmlns:r="http://schemas.openxmlformats.org/officeDocument/2006/relationships" r:id="rId46" tooltip="&quot;Конфорка № 1&quot;"/>
        </xdr:cNvPr>
        <xdr:cNvPicPr/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49613820"/>
          <a:ext cx="495300" cy="381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213360</xdr:colOff>
      <xdr:row>61</xdr:row>
      <xdr:rowOff>22860</xdr:rowOff>
    </xdr:from>
    <xdr:to>
      <xdr:col>0</xdr:col>
      <xdr:colOff>678180</xdr:colOff>
      <xdr:row>61</xdr:row>
      <xdr:rowOff>441960</xdr:rowOff>
    </xdr:to>
    <xdr:pic>
      <xdr:nvPicPr>
        <xdr:cNvPr id="82" name="Рисунок 81" descr="Плита с одним отверстием для конфорок под казан. от 12 до 20 л.(пр-во ООО &quot;Печной дом&quot; г.Барнаул) П1-6">
          <a:hlinkClick xmlns:r="http://schemas.openxmlformats.org/officeDocument/2006/relationships" r:id="rId48" tooltip="&quot;Плита с одним отверстием для конфорок под казан. от 12 до 20 л.(пр-во ООО &quot;Печной дом&quot; г.Барнаул) П1-6&quot;"/>
        </xdr:cNvPr>
        <xdr:cNvPicPr/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48668940"/>
          <a:ext cx="464820" cy="419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167640</xdr:colOff>
      <xdr:row>60</xdr:row>
      <xdr:rowOff>22860</xdr:rowOff>
    </xdr:from>
    <xdr:to>
      <xdr:col>0</xdr:col>
      <xdr:colOff>693420</xdr:colOff>
      <xdr:row>60</xdr:row>
      <xdr:rowOff>464820</xdr:rowOff>
    </xdr:to>
    <xdr:pic>
      <xdr:nvPicPr>
        <xdr:cNvPr id="83" name="Рисунок 82" descr="Плита с одним отверстием для конфорок под казан от 8 до 10 л. с рисунком П1 -5 *НОВИНКА*">
          <a:hlinkClick xmlns:r="http://schemas.openxmlformats.org/officeDocument/2006/relationships" r:id="rId50" tooltip="&quot;Плита с одним отверстием для конфорок под казан от 8 до 10 л. с рисунком П1 -5 *НОВИНКА*&quot;"/>
        </xdr:cNvPr>
        <xdr:cNvPicPr/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8486060"/>
          <a:ext cx="525780" cy="4419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190500</xdr:colOff>
      <xdr:row>59</xdr:row>
      <xdr:rowOff>38100</xdr:rowOff>
    </xdr:from>
    <xdr:to>
      <xdr:col>0</xdr:col>
      <xdr:colOff>624840</xdr:colOff>
      <xdr:row>59</xdr:row>
      <xdr:rowOff>464820</xdr:rowOff>
    </xdr:to>
    <xdr:pic>
      <xdr:nvPicPr>
        <xdr:cNvPr id="85" name="Рисунок 84" descr="Плита с одним отверстием для конфорок ПС2-3/1">
          <a:hlinkClick xmlns:r="http://schemas.openxmlformats.org/officeDocument/2006/relationships" r:id="rId52" tooltip="&quot;Плита с одним отверстием для конфорок ПС2-3/1&quot;"/>
        </xdr:cNvPr>
        <xdr:cNvPicPr/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48135540"/>
          <a:ext cx="434340" cy="4267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60960</xdr:colOff>
      <xdr:row>55</xdr:row>
      <xdr:rowOff>53340</xdr:rowOff>
    </xdr:from>
    <xdr:to>
      <xdr:col>0</xdr:col>
      <xdr:colOff>906780</xdr:colOff>
      <xdr:row>55</xdr:row>
      <xdr:rowOff>518160</xdr:rowOff>
    </xdr:to>
    <xdr:pic>
      <xdr:nvPicPr>
        <xdr:cNvPr id="97" name="Рисунок 96" descr="Плита сборная с двумя отверстиями для конфорок ПС2-3">
          <a:hlinkClick xmlns:r="http://schemas.openxmlformats.org/officeDocument/2006/relationships" r:id="rId54" tooltip="&quot;Плита сборная с двумя отверстиями для конфорок ПС2-3&quot;"/>
        </xdr:cNvPr>
        <xdr:cNvPicPr/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44127420"/>
          <a:ext cx="845820" cy="464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55418</xdr:colOff>
      <xdr:row>58</xdr:row>
      <xdr:rowOff>55418</xdr:rowOff>
    </xdr:from>
    <xdr:to>
      <xdr:col>0</xdr:col>
      <xdr:colOff>872836</xdr:colOff>
      <xdr:row>58</xdr:row>
      <xdr:rowOff>484909</xdr:rowOff>
    </xdr:to>
    <xdr:pic>
      <xdr:nvPicPr>
        <xdr:cNvPr id="109" name="Рисунок 108" descr="Плита с двумя отверстиями для конфорок П2-7">
          <a:hlinkClick xmlns:r="http://schemas.openxmlformats.org/officeDocument/2006/relationships" r:id="rId56" tooltip="&quot;Плита с двумя отверстиями для конфорок П2-7&quot;"/>
        </xdr:cNvPr>
        <xdr:cNvPicPr/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18" y="46745236"/>
          <a:ext cx="817418" cy="4294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124691</xdr:colOff>
      <xdr:row>57</xdr:row>
      <xdr:rowOff>69273</xdr:rowOff>
    </xdr:from>
    <xdr:to>
      <xdr:col>0</xdr:col>
      <xdr:colOff>817418</xdr:colOff>
      <xdr:row>57</xdr:row>
      <xdr:rowOff>484909</xdr:rowOff>
    </xdr:to>
    <xdr:pic>
      <xdr:nvPicPr>
        <xdr:cNvPr id="112" name="Рисунок 111" descr="Плита печная П1-9">
          <a:hlinkClick xmlns:r="http://schemas.openxmlformats.org/officeDocument/2006/relationships" r:id="rId58" tooltip="&quot;Плита печная П1-9&quot;"/>
        </xdr:cNvPr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91" y="46218764"/>
          <a:ext cx="692727" cy="4156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124691</xdr:colOff>
      <xdr:row>56</xdr:row>
      <xdr:rowOff>83128</xdr:rowOff>
    </xdr:from>
    <xdr:to>
      <xdr:col>0</xdr:col>
      <xdr:colOff>900546</xdr:colOff>
      <xdr:row>56</xdr:row>
      <xdr:rowOff>1012209</xdr:rowOff>
    </xdr:to>
    <xdr:pic>
      <xdr:nvPicPr>
        <xdr:cNvPr id="115" name="Рисунок 114" descr="Плита цельная с двумя отверстиями для конфорок (пр-во ООО &quot;Печной дом&quot; г.Барнаул) П2-3">
          <a:hlinkClick xmlns:r="http://schemas.openxmlformats.org/officeDocument/2006/relationships" r:id="rId60" tooltip="&quot;Плита цельная с двумя отверстиями для конфорок (пр-во ООО &quot;Печной дом&quot; г.Барнаул) П2-3&quot;"/>
        </xdr:cNvPr>
        <xdr:cNvPicPr/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91" y="35897128"/>
          <a:ext cx="775855" cy="92908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91808</xdr:colOff>
      <xdr:row>53</xdr:row>
      <xdr:rowOff>45903</xdr:rowOff>
    </xdr:from>
    <xdr:to>
      <xdr:col>0</xdr:col>
      <xdr:colOff>872169</xdr:colOff>
      <xdr:row>53</xdr:row>
      <xdr:rowOff>550842</xdr:rowOff>
    </xdr:to>
    <xdr:pic>
      <xdr:nvPicPr>
        <xdr:cNvPr id="116" name="Рисунок 115" descr="Решетка вентиляционная каминная крашеная верхняя РВ-1 RLK 1111">
          <a:hlinkClick xmlns:r="http://schemas.openxmlformats.org/officeDocument/2006/relationships" r:id="rId62" tooltip="&quot;Решетка вентиляционная каминная крашеная верхняя РВ-1 RLK 1111&quot;"/>
        </xdr:cNvPr>
        <xdr:cNvPicPr/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808" y="43755325"/>
          <a:ext cx="780361" cy="5049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238700</xdr:colOff>
      <xdr:row>52</xdr:row>
      <xdr:rowOff>73446</xdr:rowOff>
    </xdr:from>
    <xdr:to>
      <xdr:col>0</xdr:col>
      <xdr:colOff>780362</xdr:colOff>
      <xdr:row>52</xdr:row>
      <xdr:rowOff>348868</xdr:rowOff>
    </xdr:to>
    <xdr:pic>
      <xdr:nvPicPr>
        <xdr:cNvPr id="118" name="Рисунок 117" descr="Решетка колосниковая бытовая РД-3">
          <a:hlinkClick xmlns:r="http://schemas.openxmlformats.org/officeDocument/2006/relationships" r:id="rId64" tooltip="&quot;Решетка колосниковая бытовая РД-3&quot;"/>
        </xdr:cNvPr>
        <xdr:cNvPicPr/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700" y="43415639"/>
          <a:ext cx="541662" cy="275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266241</xdr:colOff>
      <xdr:row>51</xdr:row>
      <xdr:rowOff>36723</xdr:rowOff>
    </xdr:from>
    <xdr:to>
      <xdr:col>0</xdr:col>
      <xdr:colOff>670193</xdr:colOff>
      <xdr:row>51</xdr:row>
      <xdr:rowOff>403952</xdr:rowOff>
    </xdr:to>
    <xdr:pic>
      <xdr:nvPicPr>
        <xdr:cNvPr id="119" name="Рисунок 118" descr="Решетка колосниковая бытовая РД-4">
          <a:hlinkClick xmlns:r="http://schemas.openxmlformats.org/officeDocument/2006/relationships" r:id="rId66" tooltip="&quot;Решетка колосниковая бытовая РД-4&quot;"/>
        </xdr:cNvPr>
        <xdr:cNvPicPr/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41" y="43195301"/>
          <a:ext cx="403952" cy="3672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201976</xdr:colOff>
      <xdr:row>50</xdr:row>
      <xdr:rowOff>64265</xdr:rowOff>
    </xdr:from>
    <xdr:to>
      <xdr:col>0</xdr:col>
      <xdr:colOff>716096</xdr:colOff>
      <xdr:row>50</xdr:row>
      <xdr:rowOff>486578</xdr:rowOff>
    </xdr:to>
    <xdr:pic>
      <xdr:nvPicPr>
        <xdr:cNvPr id="120" name="Рисунок 119" descr="Решетка колосниковая бытовая РД-5">
          <a:hlinkClick xmlns:r="http://schemas.openxmlformats.org/officeDocument/2006/relationships" r:id="rId68" tooltip="&quot;Решетка колосниковая бытовая РД-5&quot;"/>
        </xdr:cNvPr>
        <xdr:cNvPicPr/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76" y="43039229"/>
          <a:ext cx="514120" cy="4223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183615</xdr:colOff>
      <xdr:row>49</xdr:row>
      <xdr:rowOff>45904</xdr:rowOff>
    </xdr:from>
    <xdr:to>
      <xdr:col>0</xdr:col>
      <xdr:colOff>697735</xdr:colOff>
      <xdr:row>49</xdr:row>
      <xdr:rowOff>523302</xdr:rowOff>
    </xdr:to>
    <xdr:pic>
      <xdr:nvPicPr>
        <xdr:cNvPr id="121" name="Рисунок 120" descr="Решетка колосниковая бытовая РД-6">
          <a:hlinkClick xmlns:r="http://schemas.openxmlformats.org/officeDocument/2006/relationships" r:id="rId70" tooltip="&quot;Решетка колосниковая бытовая РД-6&quot;"/>
        </xdr:cNvPr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615" y="42837253"/>
          <a:ext cx="514120" cy="4773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229518</xdr:colOff>
      <xdr:row>48</xdr:row>
      <xdr:rowOff>45904</xdr:rowOff>
    </xdr:from>
    <xdr:to>
      <xdr:col>0</xdr:col>
      <xdr:colOff>661012</xdr:colOff>
      <xdr:row>48</xdr:row>
      <xdr:rowOff>541663</xdr:rowOff>
    </xdr:to>
    <xdr:pic>
      <xdr:nvPicPr>
        <xdr:cNvPr id="135" name="Рисунок 134" descr="Решетка колосниковая бытовая РУ-1">
          <a:hlinkClick xmlns:r="http://schemas.openxmlformats.org/officeDocument/2006/relationships" r:id="rId72" tooltip="&quot;Решетка колосниковая бытовая РУ-1&quot;"/>
        </xdr:cNvPr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18" y="40450265"/>
          <a:ext cx="431494" cy="4957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266241</xdr:colOff>
      <xdr:row>47</xdr:row>
      <xdr:rowOff>73445</xdr:rowOff>
    </xdr:from>
    <xdr:to>
      <xdr:col>0</xdr:col>
      <xdr:colOff>743639</xdr:colOff>
      <xdr:row>47</xdr:row>
      <xdr:rowOff>532481</xdr:rowOff>
    </xdr:to>
    <xdr:pic>
      <xdr:nvPicPr>
        <xdr:cNvPr id="136" name="Рисунок 135" descr="Решетка колосниковая бытовая РУ-2">
          <a:hlinkClick xmlns:r="http://schemas.openxmlformats.org/officeDocument/2006/relationships" r:id="rId74" tooltip="&quot;Решетка колосниковая бытовая РУ-2&quot;"/>
        </xdr:cNvPr>
        <xdr:cNvPicPr/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241" y="40294192"/>
          <a:ext cx="477398" cy="459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376409</xdr:colOff>
      <xdr:row>46</xdr:row>
      <xdr:rowOff>64265</xdr:rowOff>
    </xdr:from>
    <xdr:to>
      <xdr:col>0</xdr:col>
      <xdr:colOff>661011</xdr:colOff>
      <xdr:row>46</xdr:row>
      <xdr:rowOff>486578</xdr:rowOff>
    </xdr:to>
    <xdr:pic>
      <xdr:nvPicPr>
        <xdr:cNvPr id="137" name="Рисунок 136" descr="Решетка колосниковая бытовая РУ-3">
          <a:hlinkClick xmlns:r="http://schemas.openxmlformats.org/officeDocument/2006/relationships" r:id="rId76" tooltip="&quot;Решетка колосниковая бытовая РУ-3&quot;"/>
        </xdr:cNvPr>
        <xdr:cNvPicPr/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409" y="40101398"/>
          <a:ext cx="284602" cy="4223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110169</xdr:colOff>
      <xdr:row>45</xdr:row>
      <xdr:rowOff>64265</xdr:rowOff>
    </xdr:from>
    <xdr:to>
      <xdr:col>0</xdr:col>
      <xdr:colOff>890531</xdr:colOff>
      <xdr:row>45</xdr:row>
      <xdr:rowOff>459037</xdr:rowOff>
    </xdr:to>
    <xdr:pic>
      <xdr:nvPicPr>
        <xdr:cNvPr id="138" name="Рисунок 137" descr="Решетка колосниковая бытовая РУ-4">
          <a:hlinkClick xmlns:r="http://schemas.openxmlformats.org/officeDocument/2006/relationships" r:id="rId78" tooltip="&quot;Решетка колосниковая бытовая РУ-4&quot;"/>
        </xdr:cNvPr>
        <xdr:cNvPicPr/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169" y="39917783"/>
          <a:ext cx="780362" cy="3947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73445</xdr:colOff>
      <xdr:row>44</xdr:row>
      <xdr:rowOff>55084</xdr:rowOff>
    </xdr:from>
    <xdr:to>
      <xdr:col>0</xdr:col>
      <xdr:colOff>908891</xdr:colOff>
      <xdr:row>44</xdr:row>
      <xdr:rowOff>523300</xdr:rowOff>
    </xdr:to>
    <xdr:pic>
      <xdr:nvPicPr>
        <xdr:cNvPr id="139" name="Рисунок 138" descr="Решетка колосниковая бытовая РУ-5">
          <a:hlinkClick xmlns:r="http://schemas.openxmlformats.org/officeDocument/2006/relationships" r:id="rId80" tooltip="&quot;Решетка колосниковая бытовая РУ-5&quot;"/>
        </xdr:cNvPr>
        <xdr:cNvPicPr/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45" y="39724988"/>
          <a:ext cx="835446" cy="468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156072</xdr:colOff>
      <xdr:row>43</xdr:row>
      <xdr:rowOff>55084</xdr:rowOff>
    </xdr:from>
    <xdr:to>
      <xdr:col>0</xdr:col>
      <xdr:colOff>807903</xdr:colOff>
      <xdr:row>44</xdr:row>
      <xdr:rowOff>0</xdr:rowOff>
    </xdr:to>
    <xdr:pic>
      <xdr:nvPicPr>
        <xdr:cNvPr id="140" name="Рисунок 139" descr="Решетка колосниковая бытовая РУ-6">
          <a:hlinkClick xmlns:r="http://schemas.openxmlformats.org/officeDocument/2006/relationships" r:id="rId82" tooltip="&quot;Решетка колосниковая бытовая РУ-6&quot;"/>
        </xdr:cNvPr>
        <xdr:cNvPicPr/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72" y="39541373"/>
          <a:ext cx="651831" cy="5600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339688</xdr:colOff>
      <xdr:row>41</xdr:row>
      <xdr:rowOff>36723</xdr:rowOff>
    </xdr:from>
    <xdr:to>
      <xdr:col>0</xdr:col>
      <xdr:colOff>661013</xdr:colOff>
      <xdr:row>41</xdr:row>
      <xdr:rowOff>789543</xdr:rowOff>
    </xdr:to>
    <xdr:pic>
      <xdr:nvPicPr>
        <xdr:cNvPr id="143" name="Рисунок 142" descr="Портал  ПДТ-3 RLK 375  RLK 385">
          <a:hlinkClick xmlns:r="http://schemas.openxmlformats.org/officeDocument/2006/relationships" r:id="rId84" tooltip="&quot;Портал  ПДТ-3 RLK 375  RLK 385&quot;"/>
        </xdr:cNvPr>
        <xdr:cNvPicPr/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88" y="38788554"/>
          <a:ext cx="321325" cy="7528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100988</xdr:colOff>
      <xdr:row>38</xdr:row>
      <xdr:rowOff>64265</xdr:rowOff>
    </xdr:from>
    <xdr:to>
      <xdr:col>0</xdr:col>
      <xdr:colOff>826265</xdr:colOff>
      <xdr:row>38</xdr:row>
      <xdr:rowOff>1057701</xdr:rowOff>
    </xdr:to>
    <xdr:pic>
      <xdr:nvPicPr>
        <xdr:cNvPr id="145" name="Рисунок 144" descr="Портал со стеклом крашеный ПДТ-3С RLK 375  RLK 385">
          <a:hlinkClick xmlns:r="http://schemas.openxmlformats.org/officeDocument/2006/relationships" r:id="rId86" tooltip="&quot;Портал со стеклом крашеный ПДТ-3С RLK 375  RLK 385&quot;"/>
        </xdr:cNvPr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88" y="29077131"/>
          <a:ext cx="725277" cy="9934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137711</xdr:colOff>
      <xdr:row>37</xdr:row>
      <xdr:rowOff>55084</xdr:rowOff>
    </xdr:from>
    <xdr:to>
      <xdr:col>0</xdr:col>
      <xdr:colOff>789542</xdr:colOff>
      <xdr:row>37</xdr:row>
      <xdr:rowOff>807903</xdr:rowOff>
    </xdr:to>
    <xdr:pic>
      <xdr:nvPicPr>
        <xdr:cNvPr id="146" name="Рисунок 145" descr="Портал ПДТ-4.1 RLK 375  RLK 385">
          <a:hlinkClick xmlns:r="http://schemas.openxmlformats.org/officeDocument/2006/relationships" r:id="rId88" tooltip="&quot;Портал ПДТ-4.1 RLK 375  RLK 385&quot;"/>
        </xdr:cNvPr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11" y="38256072"/>
          <a:ext cx="651831" cy="7528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174434</xdr:colOff>
      <xdr:row>36</xdr:row>
      <xdr:rowOff>55085</xdr:rowOff>
    </xdr:from>
    <xdr:to>
      <xdr:col>0</xdr:col>
      <xdr:colOff>798723</xdr:colOff>
      <xdr:row>36</xdr:row>
      <xdr:rowOff>798724</xdr:rowOff>
    </xdr:to>
    <xdr:pic>
      <xdr:nvPicPr>
        <xdr:cNvPr id="148" name="Рисунок 147" descr="Портал со стеклом крашенный ПДТ-4.1С RLK 517  RLK 375  RLK 375">
          <a:hlinkClick xmlns:r="http://schemas.openxmlformats.org/officeDocument/2006/relationships" r:id="rId90" tooltip="&quot;Портал со стеклом крашенный ПДТ-4.1С RLK 517  RLK 375  RLK 375&quot;"/>
        </xdr:cNvPr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34" y="37888844"/>
          <a:ext cx="624289" cy="74363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174435</xdr:colOff>
      <xdr:row>34</xdr:row>
      <xdr:rowOff>55084</xdr:rowOff>
    </xdr:from>
    <xdr:to>
      <xdr:col>0</xdr:col>
      <xdr:colOff>679375</xdr:colOff>
      <xdr:row>34</xdr:row>
      <xdr:rowOff>486578</xdr:rowOff>
    </xdr:to>
    <xdr:pic>
      <xdr:nvPicPr>
        <xdr:cNvPr id="153" name="Рисунок 152" descr="Дверка прочистная ДПр-4">
          <a:hlinkClick xmlns:r="http://schemas.openxmlformats.org/officeDocument/2006/relationships" r:id="rId92" tooltip="&quot;Дверка прочистная ДПр-4&quot;"/>
        </xdr:cNvPr>
        <xdr:cNvPicPr/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35" y="36787156"/>
          <a:ext cx="504940" cy="4314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156073</xdr:colOff>
      <xdr:row>33</xdr:row>
      <xdr:rowOff>55086</xdr:rowOff>
    </xdr:from>
    <xdr:to>
      <xdr:col>0</xdr:col>
      <xdr:colOff>798724</xdr:colOff>
      <xdr:row>33</xdr:row>
      <xdr:rowOff>486579</xdr:rowOff>
    </xdr:to>
    <xdr:pic>
      <xdr:nvPicPr>
        <xdr:cNvPr id="154" name="Рисунок 153" descr="Дверка прочистная крашенная ДПр-3А RLK 519">
          <a:hlinkClick xmlns:r="http://schemas.openxmlformats.org/officeDocument/2006/relationships" r:id="rId94" tooltip="&quot;Дверка прочистная крашенная ДПр-3А RLK 519&quot;"/>
        </xdr:cNvPr>
        <xdr:cNvPicPr/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073" y="36603544"/>
          <a:ext cx="642651" cy="43149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55085</xdr:colOff>
      <xdr:row>32</xdr:row>
      <xdr:rowOff>36723</xdr:rowOff>
    </xdr:from>
    <xdr:to>
      <xdr:col>0</xdr:col>
      <xdr:colOff>899712</xdr:colOff>
      <xdr:row>32</xdr:row>
      <xdr:rowOff>541663</xdr:rowOff>
    </xdr:to>
    <xdr:pic>
      <xdr:nvPicPr>
        <xdr:cNvPr id="155" name="Рисунок 154" descr="Дверка прочистная ДПр-3 RLK 446">
          <a:hlinkClick xmlns:r="http://schemas.openxmlformats.org/officeDocument/2006/relationships" r:id="rId96" tooltip="&quot;Дверка прочистная ДПр-3 RLK 446&quot;"/>
        </xdr:cNvPr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85" y="36401566"/>
          <a:ext cx="844627" cy="504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7</xdr:row>
      <xdr:rowOff>91808</xdr:rowOff>
    </xdr:from>
    <xdr:to>
      <xdr:col>0</xdr:col>
      <xdr:colOff>932760</xdr:colOff>
      <xdr:row>7</xdr:row>
      <xdr:rowOff>948608</xdr:rowOff>
    </xdr:to>
    <xdr:pic>
      <xdr:nvPicPr>
        <xdr:cNvPr id="156" name="Рисунок 20"/>
        <xdr:cNvPicPr/>
      </xdr:nvPicPr>
      <xdr:blipFill>
        <a:blip xmlns:r="http://schemas.openxmlformats.org/officeDocument/2006/relationships" r:embed="rId98"/>
        <a:stretch/>
      </xdr:blipFill>
      <xdr:spPr>
        <a:xfrm>
          <a:off x="0" y="9988627"/>
          <a:ext cx="932760" cy="856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100987</xdr:colOff>
      <xdr:row>8</xdr:row>
      <xdr:rowOff>137710</xdr:rowOff>
    </xdr:from>
    <xdr:to>
      <xdr:col>0</xdr:col>
      <xdr:colOff>853807</xdr:colOff>
      <xdr:row>8</xdr:row>
      <xdr:rowOff>927253</xdr:rowOff>
    </xdr:to>
    <xdr:pic>
      <xdr:nvPicPr>
        <xdr:cNvPr id="160" name="Рисунок 17"/>
        <xdr:cNvPicPr/>
      </xdr:nvPicPr>
      <xdr:blipFill>
        <a:blip xmlns:r="http://schemas.openxmlformats.org/officeDocument/2006/relationships" r:embed="rId99"/>
        <a:stretch/>
      </xdr:blipFill>
      <xdr:spPr>
        <a:xfrm>
          <a:off x="100987" y="11090312"/>
          <a:ext cx="752820" cy="78954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129784</xdr:colOff>
      <xdr:row>73</xdr:row>
      <xdr:rowOff>81900</xdr:rowOff>
    </xdr:from>
    <xdr:to>
      <xdr:col>0</xdr:col>
      <xdr:colOff>835445</xdr:colOff>
      <xdr:row>73</xdr:row>
      <xdr:rowOff>743638</xdr:rowOff>
    </xdr:to>
    <xdr:pic>
      <xdr:nvPicPr>
        <xdr:cNvPr id="190" name="Рисунок 67"/>
        <xdr:cNvPicPr/>
      </xdr:nvPicPr>
      <xdr:blipFill>
        <a:blip xmlns:r="http://schemas.openxmlformats.org/officeDocument/2006/relationships" r:embed="rId100"/>
        <a:stretch/>
      </xdr:blipFill>
      <xdr:spPr>
        <a:xfrm>
          <a:off x="129784" y="85820671"/>
          <a:ext cx="705661" cy="66173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84599</xdr:colOff>
      <xdr:row>74</xdr:row>
      <xdr:rowOff>67680</xdr:rowOff>
    </xdr:from>
    <xdr:to>
      <xdr:col>0</xdr:col>
      <xdr:colOff>844627</xdr:colOff>
      <xdr:row>74</xdr:row>
      <xdr:rowOff>853808</xdr:rowOff>
    </xdr:to>
    <xdr:pic>
      <xdr:nvPicPr>
        <xdr:cNvPr id="191" name="Рисунок 68"/>
        <xdr:cNvPicPr/>
      </xdr:nvPicPr>
      <xdr:blipFill>
        <a:blip xmlns:r="http://schemas.openxmlformats.org/officeDocument/2006/relationships" r:embed="rId101"/>
        <a:stretch/>
      </xdr:blipFill>
      <xdr:spPr>
        <a:xfrm>
          <a:off x="84599" y="86568451"/>
          <a:ext cx="760028" cy="78612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159849</xdr:colOff>
      <xdr:row>75</xdr:row>
      <xdr:rowOff>285862</xdr:rowOff>
    </xdr:from>
    <xdr:to>
      <xdr:col>0</xdr:col>
      <xdr:colOff>722049</xdr:colOff>
      <xdr:row>75</xdr:row>
      <xdr:rowOff>1090340</xdr:rowOff>
    </xdr:to>
    <xdr:pic>
      <xdr:nvPicPr>
        <xdr:cNvPr id="192" name="Рисунок 69"/>
        <xdr:cNvPicPr/>
      </xdr:nvPicPr>
      <xdr:blipFill>
        <a:blip xmlns:r="http://schemas.openxmlformats.org/officeDocument/2006/relationships" r:embed="rId102"/>
        <a:stretch/>
      </xdr:blipFill>
      <xdr:spPr>
        <a:xfrm>
          <a:off x="159849" y="87768970"/>
          <a:ext cx="562200" cy="80447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152639</xdr:colOff>
      <xdr:row>76</xdr:row>
      <xdr:rowOff>19439</xdr:rowOff>
    </xdr:from>
    <xdr:to>
      <xdr:col>0</xdr:col>
      <xdr:colOff>743638</xdr:colOff>
      <xdr:row>76</xdr:row>
      <xdr:rowOff>1028240</xdr:rowOff>
    </xdr:to>
    <xdr:pic>
      <xdr:nvPicPr>
        <xdr:cNvPr id="193" name="Рисунок 70"/>
        <xdr:cNvPicPr/>
      </xdr:nvPicPr>
      <xdr:blipFill>
        <a:blip xmlns:r="http://schemas.openxmlformats.org/officeDocument/2006/relationships" r:embed="rId103"/>
        <a:stretch/>
      </xdr:blipFill>
      <xdr:spPr>
        <a:xfrm>
          <a:off x="152639" y="88971463"/>
          <a:ext cx="590999" cy="100880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229518</xdr:colOff>
      <xdr:row>77</xdr:row>
      <xdr:rowOff>91807</xdr:rowOff>
    </xdr:from>
    <xdr:to>
      <xdr:col>0</xdr:col>
      <xdr:colOff>761999</xdr:colOff>
      <xdr:row>77</xdr:row>
      <xdr:rowOff>859624</xdr:rowOff>
    </xdr:to>
    <xdr:pic>
      <xdr:nvPicPr>
        <xdr:cNvPr id="194" name="Рисунок 71"/>
        <xdr:cNvPicPr/>
      </xdr:nvPicPr>
      <xdr:blipFill>
        <a:blip xmlns:r="http://schemas.openxmlformats.org/officeDocument/2006/relationships" r:embed="rId104"/>
        <a:stretch/>
      </xdr:blipFill>
      <xdr:spPr>
        <a:xfrm>
          <a:off x="229518" y="90145518"/>
          <a:ext cx="532481" cy="76781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202859</xdr:colOff>
      <xdr:row>78</xdr:row>
      <xdr:rowOff>168295</xdr:rowOff>
    </xdr:from>
    <xdr:to>
      <xdr:col>0</xdr:col>
      <xdr:colOff>752818</xdr:colOff>
      <xdr:row>78</xdr:row>
      <xdr:rowOff>1000698</xdr:rowOff>
    </xdr:to>
    <xdr:pic>
      <xdr:nvPicPr>
        <xdr:cNvPr id="195" name="Рисунок 72"/>
        <xdr:cNvPicPr/>
      </xdr:nvPicPr>
      <xdr:blipFill>
        <a:blip xmlns:r="http://schemas.openxmlformats.org/officeDocument/2006/relationships" r:embed="rId105"/>
        <a:stretch/>
      </xdr:blipFill>
      <xdr:spPr>
        <a:xfrm>
          <a:off x="202859" y="91140078"/>
          <a:ext cx="549959" cy="83240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207003</xdr:colOff>
      <xdr:row>79</xdr:row>
      <xdr:rowOff>92706</xdr:rowOff>
    </xdr:from>
    <xdr:to>
      <xdr:col>0</xdr:col>
      <xdr:colOff>752819</xdr:colOff>
      <xdr:row>79</xdr:row>
      <xdr:rowOff>945614</xdr:rowOff>
    </xdr:to>
    <xdr:pic>
      <xdr:nvPicPr>
        <xdr:cNvPr id="196" name="Рисунок 73"/>
        <xdr:cNvPicPr/>
      </xdr:nvPicPr>
      <xdr:blipFill>
        <a:blip xmlns:r="http://schemas.openxmlformats.org/officeDocument/2006/relationships" r:embed="rId106"/>
        <a:stretch/>
      </xdr:blipFill>
      <xdr:spPr>
        <a:xfrm>
          <a:off x="207003" y="92166176"/>
          <a:ext cx="545816" cy="85290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141119</xdr:colOff>
      <xdr:row>80</xdr:row>
      <xdr:rowOff>67320</xdr:rowOff>
    </xdr:from>
    <xdr:to>
      <xdr:col>0</xdr:col>
      <xdr:colOff>771180</xdr:colOff>
      <xdr:row>80</xdr:row>
      <xdr:rowOff>899710</xdr:rowOff>
    </xdr:to>
    <xdr:pic>
      <xdr:nvPicPr>
        <xdr:cNvPr id="197" name="Рисунок 74"/>
        <xdr:cNvPicPr/>
      </xdr:nvPicPr>
      <xdr:blipFill>
        <a:blip xmlns:r="http://schemas.openxmlformats.org/officeDocument/2006/relationships" r:embed="rId107"/>
        <a:stretch/>
      </xdr:blipFill>
      <xdr:spPr>
        <a:xfrm>
          <a:off x="141119" y="93242477"/>
          <a:ext cx="630061" cy="83239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130504</xdr:colOff>
      <xdr:row>81</xdr:row>
      <xdr:rowOff>73804</xdr:rowOff>
    </xdr:from>
    <xdr:to>
      <xdr:col>0</xdr:col>
      <xdr:colOff>780362</xdr:colOff>
      <xdr:row>81</xdr:row>
      <xdr:rowOff>936434</xdr:rowOff>
    </xdr:to>
    <xdr:pic>
      <xdr:nvPicPr>
        <xdr:cNvPr id="198" name="Рисунок 75"/>
        <xdr:cNvPicPr/>
      </xdr:nvPicPr>
      <xdr:blipFill>
        <a:blip xmlns:r="http://schemas.openxmlformats.org/officeDocument/2006/relationships" r:embed="rId108"/>
        <a:stretch/>
      </xdr:blipFill>
      <xdr:spPr>
        <a:xfrm>
          <a:off x="130504" y="94350647"/>
          <a:ext cx="649858" cy="86263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97776</xdr:colOff>
      <xdr:row>83</xdr:row>
      <xdr:rowOff>63503</xdr:rowOff>
    </xdr:from>
    <xdr:to>
      <xdr:col>0</xdr:col>
      <xdr:colOff>835445</xdr:colOff>
      <xdr:row>83</xdr:row>
      <xdr:rowOff>780361</xdr:rowOff>
    </xdr:to>
    <xdr:pic>
      <xdr:nvPicPr>
        <xdr:cNvPr id="203" name="Рисунок 82"/>
        <xdr:cNvPicPr/>
      </xdr:nvPicPr>
      <xdr:blipFill>
        <a:blip xmlns:r="http://schemas.openxmlformats.org/officeDocument/2006/relationships" r:embed="rId109"/>
        <a:stretch/>
      </xdr:blipFill>
      <xdr:spPr>
        <a:xfrm>
          <a:off x="97776" y="95726636"/>
          <a:ext cx="737669" cy="7168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121303</xdr:colOff>
      <xdr:row>84</xdr:row>
      <xdr:rowOff>57959</xdr:rowOff>
    </xdr:from>
    <xdr:to>
      <xdr:col>0</xdr:col>
      <xdr:colOff>798723</xdr:colOff>
      <xdr:row>84</xdr:row>
      <xdr:rowOff>1257758</xdr:rowOff>
    </xdr:to>
    <xdr:pic>
      <xdr:nvPicPr>
        <xdr:cNvPr id="204" name="Рисунок 83"/>
        <xdr:cNvPicPr/>
      </xdr:nvPicPr>
      <xdr:blipFill>
        <a:blip xmlns:r="http://schemas.openxmlformats.org/officeDocument/2006/relationships" r:embed="rId110"/>
        <a:stretch/>
      </xdr:blipFill>
      <xdr:spPr>
        <a:xfrm>
          <a:off x="121303" y="96639164"/>
          <a:ext cx="677420" cy="119979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65520</xdr:colOff>
      <xdr:row>86</xdr:row>
      <xdr:rowOff>67680</xdr:rowOff>
    </xdr:from>
    <xdr:to>
      <xdr:col>0</xdr:col>
      <xdr:colOff>818866</xdr:colOff>
      <xdr:row>86</xdr:row>
      <xdr:rowOff>705135</xdr:rowOff>
    </xdr:to>
    <xdr:pic>
      <xdr:nvPicPr>
        <xdr:cNvPr id="207" name="Рисунок 118"/>
        <xdr:cNvPicPr/>
      </xdr:nvPicPr>
      <xdr:blipFill>
        <a:blip xmlns:r="http://schemas.openxmlformats.org/officeDocument/2006/relationships" r:embed="rId111"/>
        <a:stretch/>
      </xdr:blipFill>
      <xdr:spPr>
        <a:xfrm>
          <a:off x="65520" y="100754038"/>
          <a:ext cx="753346" cy="63745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65520</xdr:colOff>
      <xdr:row>87</xdr:row>
      <xdr:rowOff>80641</xdr:rowOff>
    </xdr:from>
    <xdr:to>
      <xdr:col>0</xdr:col>
      <xdr:colOff>864358</xdr:colOff>
      <xdr:row>87</xdr:row>
      <xdr:rowOff>705135</xdr:rowOff>
    </xdr:to>
    <xdr:pic>
      <xdr:nvPicPr>
        <xdr:cNvPr id="208" name="Рисунок 119"/>
        <xdr:cNvPicPr/>
      </xdr:nvPicPr>
      <xdr:blipFill>
        <a:blip xmlns:r="http://schemas.openxmlformats.org/officeDocument/2006/relationships" r:embed="rId112"/>
        <a:stretch/>
      </xdr:blipFill>
      <xdr:spPr>
        <a:xfrm>
          <a:off x="65520" y="101585865"/>
          <a:ext cx="798838" cy="62449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46439</xdr:colOff>
      <xdr:row>88</xdr:row>
      <xdr:rowOff>68040</xdr:rowOff>
    </xdr:from>
    <xdr:to>
      <xdr:col>0</xdr:col>
      <xdr:colOff>852984</xdr:colOff>
      <xdr:row>88</xdr:row>
      <xdr:rowOff>762000</xdr:rowOff>
    </xdr:to>
    <xdr:pic>
      <xdr:nvPicPr>
        <xdr:cNvPr id="209" name="Рисунок 120"/>
        <xdr:cNvPicPr/>
      </xdr:nvPicPr>
      <xdr:blipFill>
        <a:blip xmlns:r="http://schemas.openxmlformats.org/officeDocument/2006/relationships" r:embed="rId113"/>
        <a:stretch/>
      </xdr:blipFill>
      <xdr:spPr>
        <a:xfrm>
          <a:off x="46439" y="102448995"/>
          <a:ext cx="806545" cy="6939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124038</xdr:colOff>
      <xdr:row>89</xdr:row>
      <xdr:rowOff>63025</xdr:rowOff>
    </xdr:from>
    <xdr:to>
      <xdr:col>0</xdr:col>
      <xdr:colOff>864358</xdr:colOff>
      <xdr:row>89</xdr:row>
      <xdr:rowOff>955343</xdr:rowOff>
    </xdr:to>
    <xdr:pic>
      <xdr:nvPicPr>
        <xdr:cNvPr id="210" name="Рисунок 123"/>
        <xdr:cNvPicPr/>
      </xdr:nvPicPr>
      <xdr:blipFill>
        <a:blip xmlns:r="http://schemas.openxmlformats.org/officeDocument/2006/relationships" r:embed="rId114"/>
        <a:stretch/>
      </xdr:blipFill>
      <xdr:spPr>
        <a:xfrm>
          <a:off x="124038" y="103353831"/>
          <a:ext cx="740320" cy="89231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48092</xdr:colOff>
      <xdr:row>90</xdr:row>
      <xdr:rowOff>34120</xdr:rowOff>
    </xdr:from>
    <xdr:to>
      <xdr:col>0</xdr:col>
      <xdr:colOff>761999</xdr:colOff>
      <xdr:row>90</xdr:row>
      <xdr:rowOff>693761</xdr:rowOff>
    </xdr:to>
    <xdr:pic>
      <xdr:nvPicPr>
        <xdr:cNvPr id="211" name="Рисунок 125"/>
        <xdr:cNvPicPr/>
      </xdr:nvPicPr>
      <xdr:blipFill>
        <a:blip xmlns:r="http://schemas.openxmlformats.org/officeDocument/2006/relationships" r:embed="rId115"/>
        <a:stretch/>
      </xdr:blipFill>
      <xdr:spPr>
        <a:xfrm>
          <a:off x="48092" y="104450866"/>
          <a:ext cx="713907" cy="65964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79612</xdr:colOff>
      <xdr:row>91</xdr:row>
      <xdr:rowOff>38005</xdr:rowOff>
    </xdr:from>
    <xdr:to>
      <xdr:col>0</xdr:col>
      <xdr:colOff>762000</xdr:colOff>
      <xdr:row>91</xdr:row>
      <xdr:rowOff>789575</xdr:rowOff>
    </xdr:to>
    <xdr:pic>
      <xdr:nvPicPr>
        <xdr:cNvPr id="212" name="Рисунок 127"/>
        <xdr:cNvPicPr/>
      </xdr:nvPicPr>
      <xdr:blipFill>
        <a:blip xmlns:r="http://schemas.openxmlformats.org/officeDocument/2006/relationships" r:embed="rId116"/>
        <a:stretch/>
      </xdr:blipFill>
      <xdr:spPr>
        <a:xfrm>
          <a:off x="79612" y="105159886"/>
          <a:ext cx="682388" cy="75157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106972</xdr:colOff>
      <xdr:row>92</xdr:row>
      <xdr:rowOff>34120</xdr:rowOff>
    </xdr:from>
    <xdr:to>
      <xdr:col>0</xdr:col>
      <xdr:colOff>818866</xdr:colOff>
      <xdr:row>92</xdr:row>
      <xdr:rowOff>739253</xdr:rowOff>
    </xdr:to>
    <xdr:pic>
      <xdr:nvPicPr>
        <xdr:cNvPr id="213" name="Рисунок 128"/>
        <xdr:cNvPicPr/>
      </xdr:nvPicPr>
      <xdr:blipFill>
        <a:blip xmlns:r="http://schemas.openxmlformats.org/officeDocument/2006/relationships" r:embed="rId117"/>
        <a:stretch/>
      </xdr:blipFill>
      <xdr:spPr>
        <a:xfrm>
          <a:off x="106972" y="106134090"/>
          <a:ext cx="711894" cy="70513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27359</xdr:colOff>
      <xdr:row>93</xdr:row>
      <xdr:rowOff>2814</xdr:rowOff>
    </xdr:from>
    <xdr:to>
      <xdr:col>0</xdr:col>
      <xdr:colOff>807492</xdr:colOff>
      <xdr:row>94</xdr:row>
      <xdr:rowOff>0</xdr:rowOff>
    </xdr:to>
    <xdr:pic>
      <xdr:nvPicPr>
        <xdr:cNvPr id="214" name="Рисунок 129"/>
        <xdr:cNvPicPr/>
      </xdr:nvPicPr>
      <xdr:blipFill>
        <a:blip xmlns:r="http://schemas.openxmlformats.org/officeDocument/2006/relationships" r:embed="rId118"/>
        <a:stretch/>
      </xdr:blipFill>
      <xdr:spPr>
        <a:xfrm>
          <a:off x="27359" y="106887530"/>
          <a:ext cx="780133" cy="83879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36720</xdr:colOff>
      <xdr:row>94</xdr:row>
      <xdr:rowOff>1388</xdr:rowOff>
    </xdr:from>
    <xdr:to>
      <xdr:col>0</xdr:col>
      <xdr:colOff>818866</xdr:colOff>
      <xdr:row>94</xdr:row>
      <xdr:rowOff>690167</xdr:rowOff>
    </xdr:to>
    <xdr:pic>
      <xdr:nvPicPr>
        <xdr:cNvPr id="215" name="Рисунок 130"/>
        <xdr:cNvPicPr/>
      </xdr:nvPicPr>
      <xdr:blipFill>
        <a:blip xmlns:r="http://schemas.openxmlformats.org/officeDocument/2006/relationships" r:embed="rId119"/>
        <a:stretch/>
      </xdr:blipFill>
      <xdr:spPr>
        <a:xfrm>
          <a:off x="36720" y="107727716"/>
          <a:ext cx="782146" cy="68877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55800</xdr:colOff>
      <xdr:row>95</xdr:row>
      <xdr:rowOff>2906</xdr:rowOff>
    </xdr:from>
    <xdr:to>
      <xdr:col>0</xdr:col>
      <xdr:colOff>887104</xdr:colOff>
      <xdr:row>95</xdr:row>
      <xdr:rowOff>921223</xdr:rowOff>
    </xdr:to>
    <xdr:pic>
      <xdr:nvPicPr>
        <xdr:cNvPr id="216" name="Рисунок 131"/>
        <xdr:cNvPicPr/>
      </xdr:nvPicPr>
      <xdr:blipFill>
        <a:blip xmlns:r="http://schemas.openxmlformats.org/officeDocument/2006/relationships" r:embed="rId120"/>
        <a:stretch/>
      </xdr:blipFill>
      <xdr:spPr>
        <a:xfrm>
          <a:off x="55800" y="108502607"/>
          <a:ext cx="831304" cy="91831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55800</xdr:colOff>
      <xdr:row>96</xdr:row>
      <xdr:rowOff>116</xdr:rowOff>
    </xdr:from>
    <xdr:to>
      <xdr:col>0</xdr:col>
      <xdr:colOff>864358</xdr:colOff>
      <xdr:row>96</xdr:row>
      <xdr:rowOff>978089</xdr:rowOff>
    </xdr:to>
    <xdr:pic>
      <xdr:nvPicPr>
        <xdr:cNvPr id="217" name="Рисунок 132"/>
        <xdr:cNvPicPr/>
      </xdr:nvPicPr>
      <xdr:blipFill>
        <a:blip xmlns:r="http://schemas.openxmlformats.org/officeDocument/2006/relationships" r:embed="rId121"/>
        <a:stretch/>
      </xdr:blipFill>
      <xdr:spPr>
        <a:xfrm>
          <a:off x="55800" y="109489280"/>
          <a:ext cx="808558" cy="977973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125104</xdr:colOff>
      <xdr:row>39</xdr:row>
      <xdr:rowOff>56866</xdr:rowOff>
    </xdr:from>
    <xdr:to>
      <xdr:col>0</xdr:col>
      <xdr:colOff>874503</xdr:colOff>
      <xdr:row>39</xdr:row>
      <xdr:rowOff>1069075</xdr:rowOff>
    </xdr:to>
    <xdr:pic>
      <xdr:nvPicPr>
        <xdr:cNvPr id="162" name="Рисунок 161" descr="http://www.rublitkom.ru/files/153/208/PDT_6A.1.jpg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04" y="30207045"/>
          <a:ext cx="749399" cy="1012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34119</xdr:colOff>
      <xdr:row>40</xdr:row>
      <xdr:rowOff>34119</xdr:rowOff>
    </xdr:from>
    <xdr:to>
      <xdr:col>0</xdr:col>
      <xdr:colOff>943970</xdr:colOff>
      <xdr:row>40</xdr:row>
      <xdr:rowOff>1285164</xdr:rowOff>
    </xdr:to>
    <xdr:pic>
      <xdr:nvPicPr>
        <xdr:cNvPr id="163" name="Рисунок 162" descr="http://www.rublitkom.ru/files/153/208/PDT_6AS.1.jpg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19" y="31321612"/>
          <a:ext cx="909851" cy="125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181970</xdr:colOff>
      <xdr:row>66</xdr:row>
      <xdr:rowOff>90986</xdr:rowOff>
    </xdr:from>
    <xdr:to>
      <xdr:col>0</xdr:col>
      <xdr:colOff>724894</xdr:colOff>
      <xdr:row>66</xdr:row>
      <xdr:rowOff>796353</xdr:rowOff>
    </xdr:to>
    <xdr:pic>
      <xdr:nvPicPr>
        <xdr:cNvPr id="164" name="Рисунок 163" descr="http://www.rublitkom.ru/files/156/211/P1_10.jpg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0748" y="41320208"/>
          <a:ext cx="70536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68239</xdr:colOff>
      <xdr:row>70</xdr:row>
      <xdr:rowOff>56865</xdr:rowOff>
    </xdr:from>
    <xdr:to>
      <xdr:col>0</xdr:col>
      <xdr:colOff>887105</xdr:colOff>
      <xdr:row>70</xdr:row>
      <xdr:rowOff>790291</xdr:rowOff>
    </xdr:to>
    <xdr:pic>
      <xdr:nvPicPr>
        <xdr:cNvPr id="165" name="Рисунок 164" descr="http://www.rublitkom.ru/files/129/150/DP_DK_2S.jpg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39" y="43058686"/>
          <a:ext cx="818866" cy="733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79612</xdr:colOff>
      <xdr:row>69</xdr:row>
      <xdr:rowOff>113731</xdr:rowOff>
    </xdr:from>
    <xdr:to>
      <xdr:col>0</xdr:col>
      <xdr:colOff>886979</xdr:colOff>
      <xdr:row>69</xdr:row>
      <xdr:rowOff>1063130</xdr:rowOff>
    </xdr:to>
    <xdr:pic>
      <xdr:nvPicPr>
        <xdr:cNvPr id="169" name="Рисунок 86"/>
        <xdr:cNvPicPr/>
      </xdr:nvPicPr>
      <xdr:blipFill>
        <a:blip xmlns:r="http://schemas.openxmlformats.org/officeDocument/2006/relationships" r:embed="rId126"/>
        <a:stretch/>
      </xdr:blipFill>
      <xdr:spPr>
        <a:xfrm>
          <a:off x="79612" y="43115552"/>
          <a:ext cx="807367" cy="9493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76199</xdr:colOff>
      <xdr:row>11</xdr:row>
      <xdr:rowOff>142874</xdr:rowOff>
    </xdr:from>
    <xdr:to>
      <xdr:col>8</xdr:col>
      <xdr:colOff>607695</xdr:colOff>
      <xdr:row>23</xdr:row>
      <xdr:rowOff>108583</xdr:rowOff>
    </xdr:to>
    <xdr:pic>
      <xdr:nvPicPr>
        <xdr:cNvPr id="2" name="Рисунок 1" descr="http://kaminy59.ru/wa-data/public/shop/products/46/23/12346/images/31078/31078.750x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19" y="2230754"/>
          <a:ext cx="1781176" cy="2335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43</xdr:row>
      <xdr:rowOff>57151</xdr:rowOff>
    </xdr:from>
    <xdr:to>
      <xdr:col>8</xdr:col>
      <xdr:colOff>606529</xdr:colOff>
      <xdr:row>51</xdr:row>
      <xdr:rowOff>150496</xdr:rowOff>
    </xdr:to>
    <xdr:pic>
      <xdr:nvPicPr>
        <xdr:cNvPr id="3" name="Рисунок 2" descr="Картинки по запросу Тройник вентрауф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3795" y="8218171"/>
          <a:ext cx="1724025" cy="1685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58</xdr:row>
      <xdr:rowOff>66674</xdr:rowOff>
    </xdr:from>
    <xdr:to>
      <xdr:col>8</xdr:col>
      <xdr:colOff>607695</xdr:colOff>
      <xdr:row>68</xdr:row>
      <xdr:rowOff>38099</xdr:rowOff>
    </xdr:to>
    <xdr:pic>
      <xdr:nvPicPr>
        <xdr:cNvPr id="4" name="Рисунок 3" descr="Картинки по запросу Тройник на 4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270" y="11085194"/>
          <a:ext cx="1685925" cy="1952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79</xdr:row>
      <xdr:rowOff>95250</xdr:rowOff>
    </xdr:from>
    <xdr:to>
      <xdr:col>8</xdr:col>
      <xdr:colOff>606529</xdr:colOff>
      <xdr:row>86</xdr:row>
      <xdr:rowOff>177164</xdr:rowOff>
    </xdr:to>
    <xdr:pic>
      <xdr:nvPicPr>
        <xdr:cNvPr id="5" name="Рисунок 4" descr="Картинки по запросу Отвод  на 4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" y="15099030"/>
          <a:ext cx="1790700" cy="1476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85725</xdr:colOff>
      <xdr:row>94</xdr:row>
      <xdr:rowOff>120198</xdr:rowOff>
    </xdr:from>
    <xdr:to>
      <xdr:col>9</xdr:col>
      <xdr:colOff>1905</xdr:colOff>
      <xdr:row>103</xdr:row>
      <xdr:rowOff>45721</xdr:rowOff>
    </xdr:to>
    <xdr:pic>
      <xdr:nvPicPr>
        <xdr:cNvPr id="6" name="Рисунок 5" descr="Картинки по запросу Отвод  на 9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2845" y="17981478"/>
          <a:ext cx="1752600" cy="17086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113</xdr:row>
      <xdr:rowOff>0</xdr:rowOff>
    </xdr:from>
    <xdr:to>
      <xdr:col>8</xdr:col>
      <xdr:colOff>605790</xdr:colOff>
      <xdr:row>124</xdr:row>
      <xdr:rowOff>1905</xdr:rowOff>
    </xdr:to>
    <xdr:pic>
      <xdr:nvPicPr>
        <xdr:cNvPr id="7" name="Рисунок 6" descr="Картинки по запросу труба с дросселем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0470" y="21465540"/>
          <a:ext cx="1600200" cy="2181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47626</xdr:colOff>
      <xdr:row>134</xdr:row>
      <xdr:rowOff>19051</xdr:rowOff>
    </xdr:from>
    <xdr:to>
      <xdr:col>8</xdr:col>
      <xdr:colOff>607696</xdr:colOff>
      <xdr:row>142</xdr:row>
      <xdr:rowOff>121921</xdr:rowOff>
    </xdr:to>
    <xdr:pic>
      <xdr:nvPicPr>
        <xdr:cNvPr id="8" name="Рисунок 7" descr="Картинки по запросу крепление междуэтажное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746" y="25469851"/>
          <a:ext cx="1771650" cy="1695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66675</xdr:colOff>
      <xdr:row>153</xdr:row>
      <xdr:rowOff>142875</xdr:rowOff>
    </xdr:from>
    <xdr:to>
      <xdr:col>8</xdr:col>
      <xdr:colOff>605790</xdr:colOff>
      <xdr:row>162</xdr:row>
      <xdr:rowOff>36195</xdr:rowOff>
    </xdr:to>
    <xdr:pic>
      <xdr:nvPicPr>
        <xdr:cNvPr id="9" name="Рисунок 8" descr="Картинки по запросу крепление опорное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3795" y="29197935"/>
          <a:ext cx="174307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57149</xdr:colOff>
      <xdr:row>171</xdr:row>
      <xdr:rowOff>74819</xdr:rowOff>
    </xdr:from>
    <xdr:to>
      <xdr:col>9</xdr:col>
      <xdr:colOff>1904</xdr:colOff>
      <xdr:row>178</xdr:row>
      <xdr:rowOff>108585</xdr:rowOff>
    </xdr:to>
    <xdr:pic>
      <xdr:nvPicPr>
        <xdr:cNvPr id="10" name="Рисунок 9" descr="Картинки по запросу заглушка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269" y="32543639"/>
          <a:ext cx="1781175" cy="14206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189</xdr:row>
      <xdr:rowOff>149865</xdr:rowOff>
    </xdr:from>
    <xdr:to>
      <xdr:col>9</xdr:col>
      <xdr:colOff>1905</xdr:colOff>
      <xdr:row>198</xdr:row>
      <xdr:rowOff>114300</xdr:rowOff>
    </xdr:to>
    <xdr:pic>
      <xdr:nvPicPr>
        <xdr:cNvPr id="11" name="Рисунок 10" descr="Картинки по запросу заглушка с конденсатоотводом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745" y="36032445"/>
          <a:ext cx="1752600" cy="1755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210</xdr:row>
      <xdr:rowOff>38100</xdr:rowOff>
    </xdr:from>
    <xdr:to>
      <xdr:col>8</xdr:col>
      <xdr:colOff>609141</xdr:colOff>
      <xdr:row>217</xdr:row>
      <xdr:rowOff>70485</xdr:rowOff>
    </xdr:to>
    <xdr:pic>
      <xdr:nvPicPr>
        <xdr:cNvPr id="12" name="Рисунок 11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3320" y="39905940"/>
          <a:ext cx="1752141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57150</xdr:colOff>
      <xdr:row>229</xdr:row>
      <xdr:rowOff>38100</xdr:rowOff>
    </xdr:from>
    <xdr:to>
      <xdr:col>9</xdr:col>
      <xdr:colOff>1904</xdr:colOff>
      <xdr:row>237</xdr:row>
      <xdr:rowOff>140969</xdr:rowOff>
    </xdr:to>
    <xdr:pic>
      <xdr:nvPicPr>
        <xdr:cNvPr id="13" name="Рисунок 12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4270" y="43510200"/>
          <a:ext cx="1781174" cy="1695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47624</xdr:colOff>
      <xdr:row>246</xdr:row>
      <xdr:rowOff>182731</xdr:rowOff>
    </xdr:from>
    <xdr:to>
      <xdr:col>8</xdr:col>
      <xdr:colOff>607695</xdr:colOff>
      <xdr:row>258</xdr:row>
      <xdr:rowOff>51435</xdr:rowOff>
    </xdr:to>
    <xdr:pic>
      <xdr:nvPicPr>
        <xdr:cNvPr id="14" name="Рисунок 13" descr="Картинки по запросу ревизия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4744" y="46878091"/>
          <a:ext cx="1733551" cy="2246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28574</xdr:colOff>
      <xdr:row>265</xdr:row>
      <xdr:rowOff>161925</xdr:rowOff>
    </xdr:from>
    <xdr:to>
      <xdr:col>8</xdr:col>
      <xdr:colOff>609599</xdr:colOff>
      <xdr:row>274</xdr:row>
      <xdr:rowOff>93345</xdr:rowOff>
    </xdr:to>
    <xdr:pic>
      <xdr:nvPicPr>
        <xdr:cNvPr id="15" name="Рисунок 14" descr="Картинки по запросу переходник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55694" y="50461545"/>
          <a:ext cx="180022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22746</xdr:colOff>
      <xdr:row>286</xdr:row>
      <xdr:rowOff>55587</xdr:rowOff>
    </xdr:from>
    <xdr:to>
      <xdr:col>6</xdr:col>
      <xdr:colOff>1126611</xdr:colOff>
      <xdr:row>295</xdr:row>
      <xdr:rowOff>34632</xdr:rowOff>
    </xdr:to>
    <xdr:pic>
      <xdr:nvPicPr>
        <xdr:cNvPr id="16" name="Рисунок 15" descr="Картинки по запросу Ниппель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045" y="55056065"/>
          <a:ext cx="2218432" cy="17191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85726</xdr:colOff>
      <xdr:row>286</xdr:row>
      <xdr:rowOff>114300</xdr:rowOff>
    </xdr:from>
    <xdr:to>
      <xdr:col>15</xdr:col>
      <xdr:colOff>1009857</xdr:colOff>
      <xdr:row>295</xdr:row>
      <xdr:rowOff>114300</xdr:rowOff>
    </xdr:to>
    <xdr:pic>
      <xdr:nvPicPr>
        <xdr:cNvPr id="17" name="Рисунок 16" descr="Картинки по запросу Ниппель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66" y="54399180"/>
          <a:ext cx="1881949" cy="1790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5904</xdr:colOff>
      <xdr:row>305</xdr:row>
      <xdr:rowOff>57151</xdr:rowOff>
    </xdr:from>
    <xdr:to>
      <xdr:col>6</xdr:col>
      <xdr:colOff>1035044</xdr:colOff>
      <xdr:row>315</xdr:row>
      <xdr:rowOff>57151</xdr:rowOff>
    </xdr:to>
    <xdr:pic>
      <xdr:nvPicPr>
        <xdr:cNvPr id="18" name="Рисунок 17" descr="Картинки по запросу потолочная разделка дымохода с круглым стаканом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824" y="57946291"/>
          <a:ext cx="177782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57150</xdr:colOff>
      <xdr:row>305</xdr:row>
      <xdr:rowOff>161924</xdr:rowOff>
    </xdr:from>
    <xdr:to>
      <xdr:col>15</xdr:col>
      <xdr:colOff>1050154</xdr:colOff>
      <xdr:row>315</xdr:row>
      <xdr:rowOff>19049</xdr:rowOff>
    </xdr:to>
    <xdr:pic>
      <xdr:nvPicPr>
        <xdr:cNvPr id="19" name="Рисунок 18" descr="Картинки по запросу потолочная разделка дымохода с квадратным стаканом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5190" y="58051064"/>
          <a:ext cx="1922246" cy="1838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63551</xdr:colOff>
      <xdr:row>325</xdr:row>
      <xdr:rowOff>152400</xdr:rowOff>
    </xdr:from>
    <xdr:to>
      <xdr:col>6</xdr:col>
      <xdr:colOff>1045328</xdr:colOff>
      <xdr:row>333</xdr:row>
      <xdr:rowOff>5714</xdr:rowOff>
    </xdr:to>
    <xdr:pic>
      <xdr:nvPicPr>
        <xdr:cNvPr id="20" name="Рисунок 19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471" y="61836300"/>
          <a:ext cx="1788107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133350</xdr:colOff>
      <xdr:row>325</xdr:row>
      <xdr:rowOff>137178</xdr:rowOff>
    </xdr:from>
    <xdr:to>
      <xdr:col>15</xdr:col>
      <xdr:colOff>939562</xdr:colOff>
      <xdr:row>332</xdr:row>
      <xdr:rowOff>129540</xdr:rowOff>
    </xdr:to>
    <xdr:pic>
      <xdr:nvPicPr>
        <xdr:cNvPr id="21" name="Рисунок 20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1390" y="61821078"/>
          <a:ext cx="1811654" cy="13868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343</xdr:row>
      <xdr:rowOff>142875</xdr:rowOff>
    </xdr:from>
    <xdr:to>
      <xdr:col>6</xdr:col>
      <xdr:colOff>928160</xdr:colOff>
      <xdr:row>352</xdr:row>
      <xdr:rowOff>180975</xdr:rowOff>
    </xdr:to>
    <xdr:pic>
      <xdr:nvPicPr>
        <xdr:cNvPr id="22" name="Рисунок 21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8320" y="65240535"/>
          <a:ext cx="1670939" cy="182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177100</xdr:colOff>
      <xdr:row>343</xdr:row>
      <xdr:rowOff>142874</xdr:rowOff>
    </xdr:from>
    <xdr:to>
      <xdr:col>15</xdr:col>
      <xdr:colOff>724362</xdr:colOff>
      <xdr:row>352</xdr:row>
      <xdr:rowOff>112394</xdr:rowOff>
    </xdr:to>
    <xdr:pic>
      <xdr:nvPicPr>
        <xdr:cNvPr id="23" name="Рисунок 22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140" y="65240534"/>
          <a:ext cx="1596454" cy="175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363</xdr:row>
      <xdr:rowOff>85725</xdr:rowOff>
    </xdr:from>
    <xdr:to>
      <xdr:col>6</xdr:col>
      <xdr:colOff>946956</xdr:colOff>
      <xdr:row>371</xdr:row>
      <xdr:rowOff>72390</xdr:rowOff>
    </xdr:to>
    <xdr:pic>
      <xdr:nvPicPr>
        <xdr:cNvPr id="24" name="Рисунок 23" descr="Картинки по запросу фартук на дымоход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745" y="68985765"/>
          <a:ext cx="1689735" cy="1571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88342</xdr:colOff>
      <xdr:row>367</xdr:row>
      <xdr:rowOff>142875</xdr:rowOff>
    </xdr:from>
    <xdr:to>
      <xdr:col>15</xdr:col>
      <xdr:colOff>1021286</xdr:colOff>
      <xdr:row>373</xdr:row>
      <xdr:rowOff>163321</xdr:rowOff>
    </xdr:to>
    <xdr:pic>
      <xdr:nvPicPr>
        <xdr:cNvPr id="25" name="Рисунок 24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6382" y="69804915"/>
          <a:ext cx="1893378" cy="1216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114299</xdr:colOff>
      <xdr:row>7</xdr:row>
      <xdr:rowOff>85725</xdr:rowOff>
    </xdr:from>
    <xdr:to>
      <xdr:col>8</xdr:col>
      <xdr:colOff>504825</xdr:colOff>
      <xdr:row>15</xdr:row>
      <xdr:rowOff>123825</xdr:rowOff>
    </xdr:to>
    <xdr:pic>
      <xdr:nvPicPr>
        <xdr:cNvPr id="2" name="Рисунок 1" descr="image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219" y="1617345"/>
          <a:ext cx="1205866" cy="1866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57149</xdr:colOff>
      <xdr:row>43</xdr:row>
      <xdr:rowOff>85725</xdr:rowOff>
    </xdr:from>
    <xdr:to>
      <xdr:col>8</xdr:col>
      <xdr:colOff>561975</xdr:colOff>
      <xdr:row>49</xdr:row>
      <xdr:rowOff>180975</xdr:rowOff>
    </xdr:to>
    <xdr:pic>
      <xdr:nvPicPr>
        <xdr:cNvPr id="3" name="Рисунок 2" descr="image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069" y="9435465"/>
          <a:ext cx="1320166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38100</xdr:colOff>
      <xdr:row>58</xdr:row>
      <xdr:rowOff>247650</xdr:rowOff>
    </xdr:from>
    <xdr:to>
      <xdr:col>8</xdr:col>
      <xdr:colOff>590550</xdr:colOff>
      <xdr:row>64</xdr:row>
      <xdr:rowOff>133350</xdr:rowOff>
    </xdr:to>
    <xdr:pic>
      <xdr:nvPicPr>
        <xdr:cNvPr id="4" name="Рисунок 3" descr="image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020" y="12858750"/>
          <a:ext cx="1367790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114301</xdr:colOff>
      <xdr:row>76</xdr:row>
      <xdr:rowOff>219075</xdr:rowOff>
    </xdr:from>
    <xdr:to>
      <xdr:col>8</xdr:col>
      <xdr:colOff>495301</xdr:colOff>
      <xdr:row>80</xdr:row>
      <xdr:rowOff>228600</xdr:rowOff>
    </xdr:to>
    <xdr:pic>
      <xdr:nvPicPr>
        <xdr:cNvPr id="5" name="Рисунок 4" descr="image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8221" y="17120235"/>
          <a:ext cx="1196340" cy="984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85725</xdr:colOff>
      <xdr:row>95</xdr:row>
      <xdr:rowOff>19051</xdr:rowOff>
    </xdr:from>
    <xdr:to>
      <xdr:col>8</xdr:col>
      <xdr:colOff>552450</xdr:colOff>
      <xdr:row>99</xdr:row>
      <xdr:rowOff>57151</xdr:rowOff>
    </xdr:to>
    <xdr:pic>
      <xdr:nvPicPr>
        <xdr:cNvPr id="6" name="Рисунок 5" descr="image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9645" y="21332191"/>
          <a:ext cx="1282065" cy="1013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114</xdr:row>
      <xdr:rowOff>161926</xdr:rowOff>
    </xdr:from>
    <xdr:to>
      <xdr:col>8</xdr:col>
      <xdr:colOff>571500</xdr:colOff>
      <xdr:row>120</xdr:row>
      <xdr:rowOff>9526</xdr:rowOff>
    </xdr:to>
    <xdr:pic>
      <xdr:nvPicPr>
        <xdr:cNvPr id="7" name="Рисунок 6" descr="image1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070" y="25704166"/>
          <a:ext cx="132969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180975</xdr:colOff>
      <xdr:row>132</xdr:row>
      <xdr:rowOff>180976</xdr:rowOff>
    </xdr:from>
    <xdr:to>
      <xdr:col>8</xdr:col>
      <xdr:colOff>457200</xdr:colOff>
      <xdr:row>137</xdr:row>
      <xdr:rowOff>190501</xdr:rowOff>
    </xdr:to>
    <xdr:pic>
      <xdr:nvPicPr>
        <xdr:cNvPr id="8" name="Рисунок 7" descr="image1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4895" y="29418916"/>
          <a:ext cx="109156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190500</xdr:colOff>
      <xdr:row>152</xdr:row>
      <xdr:rowOff>19051</xdr:rowOff>
    </xdr:from>
    <xdr:to>
      <xdr:col>8</xdr:col>
      <xdr:colOff>447675</xdr:colOff>
      <xdr:row>157</xdr:row>
      <xdr:rowOff>209551</xdr:rowOff>
    </xdr:to>
    <xdr:pic>
      <xdr:nvPicPr>
        <xdr:cNvPr id="9" name="Рисунок 8" descr="image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4420" y="33646111"/>
          <a:ext cx="1072515" cy="1356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104775</xdr:colOff>
      <xdr:row>173</xdr:row>
      <xdr:rowOff>295275</xdr:rowOff>
    </xdr:from>
    <xdr:to>
      <xdr:col>8</xdr:col>
      <xdr:colOff>495300</xdr:colOff>
      <xdr:row>175</xdr:row>
      <xdr:rowOff>276225</xdr:rowOff>
    </xdr:to>
    <xdr:pic>
      <xdr:nvPicPr>
        <xdr:cNvPr id="10" name="Рисунок 9" descr="image1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8695" y="38669595"/>
          <a:ext cx="1205865" cy="5067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123825</xdr:colOff>
      <xdr:row>193</xdr:row>
      <xdr:rowOff>123825</xdr:rowOff>
    </xdr:from>
    <xdr:to>
      <xdr:col>8</xdr:col>
      <xdr:colOff>485775</xdr:colOff>
      <xdr:row>195</xdr:row>
      <xdr:rowOff>228600</xdr:rowOff>
    </xdr:to>
    <xdr:pic>
      <xdr:nvPicPr>
        <xdr:cNvPr id="11" name="Рисунок 10" descr="image1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7745" y="43153965"/>
          <a:ext cx="1177290" cy="607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57150</xdr:colOff>
      <xdr:row>211</xdr:row>
      <xdr:rowOff>152401</xdr:rowOff>
    </xdr:from>
    <xdr:to>
      <xdr:col>8</xdr:col>
      <xdr:colOff>542925</xdr:colOff>
      <xdr:row>214</xdr:row>
      <xdr:rowOff>361951</xdr:rowOff>
    </xdr:to>
    <xdr:pic>
      <xdr:nvPicPr>
        <xdr:cNvPr id="12" name="Рисунок 11" descr="image1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070" y="47358301"/>
          <a:ext cx="1301115" cy="849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57151</xdr:colOff>
      <xdr:row>291</xdr:row>
      <xdr:rowOff>247650</xdr:rowOff>
    </xdr:from>
    <xdr:to>
      <xdr:col>8</xdr:col>
      <xdr:colOff>552451</xdr:colOff>
      <xdr:row>294</xdr:row>
      <xdr:rowOff>323850</xdr:rowOff>
    </xdr:to>
    <xdr:pic>
      <xdr:nvPicPr>
        <xdr:cNvPr id="13" name="Рисунок 12" descr="image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1071" y="65893950"/>
          <a:ext cx="1310640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230</xdr:row>
      <xdr:rowOff>247650</xdr:rowOff>
    </xdr:from>
    <xdr:to>
      <xdr:col>8</xdr:col>
      <xdr:colOff>104775</xdr:colOff>
      <xdr:row>233</xdr:row>
      <xdr:rowOff>226695</xdr:rowOff>
    </xdr:to>
    <xdr:pic>
      <xdr:nvPicPr>
        <xdr:cNvPr id="14" name="Рисунок 13" descr="http://opt-897211.ssl.1c-bitrix-cdn.ru/upload/iblock/a80/a805b5b5e2295c5d99c64431fcd63cb7.jpg?1476448174855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9170" y="51812190"/>
          <a:ext cx="1072515" cy="93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270</xdr:row>
      <xdr:rowOff>0</xdr:rowOff>
    </xdr:from>
    <xdr:to>
      <xdr:col>7</xdr:col>
      <xdr:colOff>304800</xdr:colOff>
      <xdr:row>270</xdr:row>
      <xdr:rowOff>230505</xdr:rowOff>
    </xdr:to>
    <xdr:sp macro="" textlink="">
      <xdr:nvSpPr>
        <xdr:cNvPr id="16" name="AutoShape 39" descr="Картинки по запросу адаптер котла (старт-сэндвич)"/>
        <xdr:cNvSpPr>
          <a:spLocks noChangeAspect="1" noChangeArrowheads="1"/>
        </xdr:cNvSpPr>
      </xdr:nvSpPr>
      <xdr:spPr bwMode="auto">
        <a:xfrm>
          <a:off x="4693920" y="60784740"/>
          <a:ext cx="304800" cy="299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79037</xdr:colOff>
      <xdr:row>271</xdr:row>
      <xdr:rowOff>190501</xdr:rowOff>
    </xdr:from>
    <xdr:to>
      <xdr:col>8</xdr:col>
      <xdr:colOff>104775</xdr:colOff>
      <xdr:row>275</xdr:row>
      <xdr:rowOff>40006</xdr:rowOff>
    </xdr:to>
    <xdr:pic>
      <xdr:nvPicPr>
        <xdr:cNvPr id="17" name="Рисунок 16" descr="Адаптер котла (Старт-сэндвич)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957" y="61226701"/>
          <a:ext cx="1088728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28575</xdr:colOff>
      <xdr:row>251</xdr:row>
      <xdr:rowOff>103386</xdr:rowOff>
    </xdr:from>
    <xdr:to>
      <xdr:col>8</xdr:col>
      <xdr:colOff>114299</xdr:colOff>
      <xdr:row>254</xdr:row>
      <xdr:rowOff>148589</xdr:rowOff>
    </xdr:to>
    <xdr:pic>
      <xdr:nvPicPr>
        <xdr:cNvPr id="18" name="Рисунок 17" descr="металлическая труба для дымохода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2495" y="56529486"/>
          <a:ext cx="1148714" cy="10739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314"/>
  <sheetViews>
    <sheetView tabSelected="1" zoomScale="73" zoomScaleNormal="73" workbookViewId="0">
      <selection activeCell="I14" sqref="I14"/>
    </sheetView>
  </sheetViews>
  <sheetFormatPr defaultRowHeight="14.4"/>
  <cols>
    <col min="1" max="1" width="16.6640625" style="1" customWidth="1"/>
    <col min="2" max="3" width="8.88671875" customWidth="1"/>
    <col min="4" max="4" width="7.109375" customWidth="1"/>
    <col min="6" max="6" width="11.33203125" customWidth="1"/>
    <col min="7" max="8" width="8.88671875" style="3"/>
  </cols>
  <sheetData>
    <row r="1" spans="1:8" ht="32.4" customHeight="1">
      <c r="A1" s="2" t="s">
        <v>122</v>
      </c>
      <c r="B1" s="125" t="s">
        <v>0</v>
      </c>
      <c r="C1" s="126"/>
      <c r="D1" s="127"/>
      <c r="E1" s="125" t="s">
        <v>121</v>
      </c>
      <c r="F1" s="127"/>
      <c r="G1" s="131" t="s">
        <v>1</v>
      </c>
      <c r="H1" s="132"/>
    </row>
    <row r="2" spans="1:8" ht="10.199999999999999" customHeight="1">
      <c r="A2" s="128" t="s">
        <v>15</v>
      </c>
      <c r="B2" s="128"/>
      <c r="C2" s="128"/>
      <c r="D2" s="128"/>
      <c r="E2" s="128"/>
      <c r="F2" s="128"/>
      <c r="G2" s="128"/>
      <c r="H2" s="128"/>
    </row>
    <row r="3" spans="1:8" ht="13.2" customHeight="1">
      <c r="A3" s="129" t="s">
        <v>14</v>
      </c>
      <c r="B3" s="129"/>
      <c r="C3" s="129"/>
      <c r="D3" s="129"/>
      <c r="E3" s="129"/>
      <c r="F3" s="129"/>
      <c r="G3" s="129"/>
      <c r="H3" s="130"/>
    </row>
    <row r="4" spans="1:8" ht="52.2" customHeight="1">
      <c r="B4" s="105" t="s">
        <v>16</v>
      </c>
      <c r="C4" s="106"/>
      <c r="D4" s="107"/>
      <c r="E4" s="96" t="s">
        <v>110</v>
      </c>
      <c r="F4" s="108"/>
      <c r="G4" s="111" t="s">
        <v>454</v>
      </c>
      <c r="H4" s="112"/>
    </row>
    <row r="5" spans="1:8" ht="63" customHeight="1">
      <c r="B5" s="105" t="s">
        <v>17</v>
      </c>
      <c r="C5" s="106"/>
      <c r="D5" s="107"/>
      <c r="E5" s="96" t="s">
        <v>111</v>
      </c>
      <c r="F5" s="108"/>
      <c r="G5" s="111" t="s">
        <v>454</v>
      </c>
      <c r="H5" s="112"/>
    </row>
    <row r="6" spans="1:8" ht="55.95" customHeight="1">
      <c r="B6" s="105" t="s">
        <v>18</v>
      </c>
      <c r="C6" s="106"/>
      <c r="D6" s="107"/>
      <c r="E6" s="96" t="s">
        <v>112</v>
      </c>
      <c r="F6" s="108"/>
      <c r="G6" s="111" t="s">
        <v>454</v>
      </c>
      <c r="H6" s="112"/>
    </row>
    <row r="7" spans="1:8" ht="58.95" customHeight="1">
      <c r="B7" s="105" t="s">
        <v>19</v>
      </c>
      <c r="C7" s="106"/>
      <c r="D7" s="107"/>
      <c r="E7" s="96" t="s">
        <v>113</v>
      </c>
      <c r="F7" s="108"/>
      <c r="G7" s="111" t="s">
        <v>454</v>
      </c>
      <c r="H7" s="112"/>
    </row>
    <row r="8" spans="1:8" ht="52.95" customHeight="1">
      <c r="B8" s="105" t="s">
        <v>20</v>
      </c>
      <c r="C8" s="106"/>
      <c r="D8" s="107"/>
      <c r="E8" s="96" t="s">
        <v>208</v>
      </c>
      <c r="F8" s="108"/>
      <c r="G8" s="111" t="s">
        <v>454</v>
      </c>
      <c r="H8" s="112"/>
    </row>
    <row r="9" spans="1:8" ht="71.400000000000006" customHeight="1">
      <c r="B9" s="105" t="s">
        <v>109</v>
      </c>
      <c r="C9" s="106"/>
      <c r="D9" s="107"/>
      <c r="E9" s="96" t="s">
        <v>115</v>
      </c>
      <c r="F9" s="108"/>
      <c r="G9" s="111" t="s">
        <v>454</v>
      </c>
      <c r="H9" s="112"/>
    </row>
    <row r="10" spans="1:8" ht="52.2" customHeight="1">
      <c r="B10" s="105" t="s">
        <v>21</v>
      </c>
      <c r="C10" s="106"/>
      <c r="D10" s="107"/>
      <c r="E10" s="96" t="s">
        <v>114</v>
      </c>
      <c r="F10" s="108"/>
      <c r="G10" s="111" t="s">
        <v>454</v>
      </c>
      <c r="H10" s="112"/>
    </row>
    <row r="11" spans="1:8" ht="51.6" customHeight="1">
      <c r="B11" s="105" t="s">
        <v>22</v>
      </c>
      <c r="C11" s="106"/>
      <c r="D11" s="107"/>
      <c r="E11" s="96" t="s">
        <v>115</v>
      </c>
      <c r="F11" s="108"/>
      <c r="G11" s="111" t="s">
        <v>454</v>
      </c>
      <c r="H11" s="112"/>
    </row>
    <row r="12" spans="1:8" ht="39.6" customHeight="1">
      <c r="B12" s="105" t="s">
        <v>23</v>
      </c>
      <c r="C12" s="106"/>
      <c r="D12" s="107"/>
      <c r="E12" s="96" t="s">
        <v>116</v>
      </c>
      <c r="F12" s="108"/>
      <c r="G12" s="111" t="s">
        <v>454</v>
      </c>
      <c r="H12" s="112"/>
    </row>
    <row r="13" spans="1:8" ht="45" customHeight="1">
      <c r="B13" s="105" t="s">
        <v>117</v>
      </c>
      <c r="C13" s="106"/>
      <c r="D13" s="107"/>
      <c r="E13" s="96" t="s">
        <v>118</v>
      </c>
      <c r="F13" s="108"/>
      <c r="G13" s="111" t="s">
        <v>454</v>
      </c>
      <c r="H13" s="112"/>
    </row>
    <row r="14" spans="1:8" ht="65.400000000000006" customHeight="1">
      <c r="B14" s="105" t="s">
        <v>493</v>
      </c>
      <c r="C14" s="106"/>
      <c r="D14" s="107"/>
      <c r="E14" s="96" t="s">
        <v>494</v>
      </c>
      <c r="F14" s="97"/>
      <c r="G14" s="111" t="s">
        <v>454</v>
      </c>
      <c r="H14" s="112"/>
    </row>
    <row r="15" spans="1:8">
      <c r="A15" s="113" t="s">
        <v>24</v>
      </c>
      <c r="B15" s="114"/>
      <c r="C15" s="114"/>
      <c r="D15" s="114"/>
      <c r="E15" s="114"/>
      <c r="F15" s="114"/>
      <c r="G15" s="114"/>
      <c r="H15" s="115"/>
    </row>
    <row r="16" spans="1:8" ht="66" customHeight="1">
      <c r="B16" s="93" t="s">
        <v>119</v>
      </c>
      <c r="C16" s="94"/>
      <c r="D16" s="95"/>
      <c r="E16" s="109" t="s">
        <v>112</v>
      </c>
      <c r="F16" s="110"/>
      <c r="G16" s="111" t="s">
        <v>454</v>
      </c>
      <c r="H16" s="112"/>
    </row>
    <row r="17" spans="1:8" ht="61.95" customHeight="1">
      <c r="B17" s="93" t="s">
        <v>453</v>
      </c>
      <c r="C17" s="94"/>
      <c r="D17" s="95"/>
      <c r="E17" s="96" t="s">
        <v>112</v>
      </c>
      <c r="F17" s="97"/>
      <c r="G17" s="111" t="s">
        <v>454</v>
      </c>
      <c r="H17" s="112"/>
    </row>
    <row r="18" spans="1:8" ht="54" customHeight="1">
      <c r="B18" s="93" t="s">
        <v>120</v>
      </c>
      <c r="C18" s="94"/>
      <c r="D18" s="95"/>
      <c r="E18" s="96" t="s">
        <v>112</v>
      </c>
      <c r="F18" s="97"/>
      <c r="G18" s="111" t="s">
        <v>454</v>
      </c>
      <c r="H18" s="112"/>
    </row>
    <row r="19" spans="1:8" ht="52.2" customHeight="1">
      <c r="B19" s="93" t="s">
        <v>209</v>
      </c>
      <c r="C19" s="94"/>
      <c r="D19" s="95"/>
      <c r="E19" s="96" t="s">
        <v>112</v>
      </c>
      <c r="F19" s="97"/>
      <c r="G19" s="101" t="s">
        <v>228</v>
      </c>
      <c r="H19" s="102"/>
    </row>
    <row r="20" spans="1:8" ht="60.6" customHeight="1">
      <c r="B20" s="93" t="s">
        <v>210</v>
      </c>
      <c r="C20" s="94"/>
      <c r="D20" s="95"/>
      <c r="E20" s="96" t="s">
        <v>112</v>
      </c>
      <c r="F20" s="97"/>
      <c r="G20" s="101" t="s">
        <v>228</v>
      </c>
      <c r="H20" s="102"/>
    </row>
    <row r="21" spans="1:8" ht="68.400000000000006" customHeight="1">
      <c r="B21" s="93" t="s">
        <v>211</v>
      </c>
      <c r="C21" s="94"/>
      <c r="D21" s="95"/>
      <c r="E21" s="96" t="s">
        <v>112</v>
      </c>
      <c r="F21" s="97"/>
      <c r="G21" s="101" t="s">
        <v>228</v>
      </c>
      <c r="H21" s="102"/>
    </row>
    <row r="22" spans="1:8" ht="63" customHeight="1">
      <c r="B22" s="93" t="s">
        <v>212</v>
      </c>
      <c r="C22" s="94"/>
      <c r="D22" s="95"/>
      <c r="E22" s="96" t="s">
        <v>112</v>
      </c>
      <c r="F22" s="97"/>
      <c r="G22" s="101" t="s">
        <v>228</v>
      </c>
      <c r="H22" s="102"/>
    </row>
    <row r="23" spans="1:8" ht="64.2" customHeight="1">
      <c r="B23" s="93" t="s">
        <v>213</v>
      </c>
      <c r="C23" s="94"/>
      <c r="D23" s="95"/>
      <c r="E23" s="96" t="s">
        <v>112</v>
      </c>
      <c r="F23" s="97"/>
      <c r="G23" s="101" t="s">
        <v>228</v>
      </c>
      <c r="H23" s="102"/>
    </row>
    <row r="24" spans="1:8" ht="55.95" customHeight="1">
      <c r="B24" s="93" t="s">
        <v>214</v>
      </c>
      <c r="C24" s="94"/>
      <c r="D24" s="95"/>
      <c r="E24" s="96" t="s">
        <v>112</v>
      </c>
      <c r="F24" s="97"/>
      <c r="G24" s="101" t="s">
        <v>228</v>
      </c>
      <c r="H24" s="102"/>
    </row>
    <row r="25" spans="1:8" ht="55.95" customHeight="1">
      <c r="B25" s="93" t="s">
        <v>461</v>
      </c>
      <c r="C25" s="94"/>
      <c r="D25" s="95"/>
      <c r="E25" s="96"/>
      <c r="F25" s="97"/>
      <c r="G25" s="101" t="s">
        <v>228</v>
      </c>
      <c r="H25" s="102"/>
    </row>
    <row r="26" spans="1:8" ht="48.6" customHeight="1">
      <c r="B26" s="93" t="s">
        <v>462</v>
      </c>
      <c r="C26" s="94"/>
      <c r="D26" s="95"/>
      <c r="E26" s="96"/>
      <c r="F26" s="97"/>
      <c r="G26" s="101" t="s">
        <v>228</v>
      </c>
      <c r="H26" s="102"/>
    </row>
    <row r="27" spans="1:8" ht="54" customHeight="1">
      <c r="B27" s="93" t="s">
        <v>463</v>
      </c>
      <c r="C27" s="94"/>
      <c r="D27" s="95"/>
      <c r="E27" s="96"/>
      <c r="F27" s="97"/>
      <c r="G27" s="101" t="s">
        <v>228</v>
      </c>
      <c r="H27" s="102"/>
    </row>
    <row r="28" spans="1:8" ht="51" customHeight="1">
      <c r="B28" s="93" t="s">
        <v>25</v>
      </c>
      <c r="C28" s="94"/>
      <c r="D28" s="95"/>
      <c r="E28" s="103" t="s">
        <v>125</v>
      </c>
      <c r="F28" s="104"/>
      <c r="G28" s="101" t="s">
        <v>228</v>
      </c>
      <c r="H28" s="102"/>
    </row>
    <row r="29" spans="1:8" ht="16.95" customHeight="1">
      <c r="A29" s="116" t="s">
        <v>26</v>
      </c>
      <c r="B29" s="117"/>
      <c r="C29" s="117"/>
      <c r="D29" s="117"/>
      <c r="E29" s="117"/>
      <c r="F29" s="117"/>
      <c r="G29" s="117"/>
      <c r="H29" s="118"/>
    </row>
    <row r="30" spans="1:8" ht="13.2" customHeight="1">
      <c r="A30" s="98" t="s">
        <v>27</v>
      </c>
      <c r="B30" s="99"/>
      <c r="C30" s="99"/>
      <c r="D30" s="99"/>
      <c r="E30" s="99"/>
      <c r="F30" s="99"/>
      <c r="G30" s="99"/>
      <c r="H30" s="100"/>
    </row>
    <row r="31" spans="1:8" ht="60.6" customHeight="1">
      <c r="B31" s="93" t="s">
        <v>123</v>
      </c>
      <c r="C31" s="94"/>
      <c r="D31" s="95"/>
      <c r="E31" s="96" t="s">
        <v>124</v>
      </c>
      <c r="F31" s="97"/>
      <c r="G31" s="101" t="s">
        <v>228</v>
      </c>
      <c r="H31" s="102"/>
    </row>
    <row r="32" spans="1:8" ht="52.95" customHeight="1">
      <c r="B32" s="93" t="s">
        <v>216</v>
      </c>
      <c r="C32" s="94"/>
      <c r="D32" s="95"/>
      <c r="E32" s="96" t="s">
        <v>215</v>
      </c>
      <c r="F32" s="97"/>
      <c r="G32" s="101" t="s">
        <v>228</v>
      </c>
      <c r="H32" s="102"/>
    </row>
    <row r="33" spans="1:8" ht="52.95" customHeight="1">
      <c r="B33" s="93" t="s">
        <v>217</v>
      </c>
      <c r="C33" s="94"/>
      <c r="D33" s="95"/>
      <c r="E33" s="96" t="s">
        <v>215</v>
      </c>
      <c r="F33" s="97"/>
      <c r="G33" s="101" t="s">
        <v>228</v>
      </c>
      <c r="H33" s="102"/>
    </row>
    <row r="34" spans="1:8" ht="52.95" customHeight="1">
      <c r="B34" s="93" t="s">
        <v>218</v>
      </c>
      <c r="C34" s="94"/>
      <c r="D34" s="95"/>
      <c r="E34" s="96" t="s">
        <v>215</v>
      </c>
      <c r="F34" s="97"/>
      <c r="G34" s="101" t="s">
        <v>228</v>
      </c>
      <c r="H34" s="102"/>
    </row>
    <row r="35" spans="1:8" ht="52.95" customHeight="1">
      <c r="B35" s="93" t="s">
        <v>219</v>
      </c>
      <c r="C35" s="94"/>
      <c r="D35" s="95"/>
      <c r="E35" s="96" t="s">
        <v>215</v>
      </c>
      <c r="F35" s="97"/>
      <c r="G35" s="101" t="s">
        <v>228</v>
      </c>
      <c r="H35" s="102"/>
    </row>
    <row r="36" spans="1:8" ht="52.95" customHeight="1">
      <c r="B36" s="93" t="s">
        <v>220</v>
      </c>
      <c r="C36" s="94"/>
      <c r="D36" s="95"/>
      <c r="E36" s="96" t="s">
        <v>215</v>
      </c>
      <c r="F36" s="97"/>
      <c r="G36" s="101" t="s">
        <v>228</v>
      </c>
      <c r="H36" s="102"/>
    </row>
    <row r="37" spans="1:8" ht="52.95" customHeight="1">
      <c r="B37" s="93" t="s">
        <v>223</v>
      </c>
      <c r="C37" s="94"/>
      <c r="D37" s="95"/>
      <c r="E37" s="96" t="s">
        <v>221</v>
      </c>
      <c r="F37" s="97"/>
      <c r="G37" s="111" t="s">
        <v>454</v>
      </c>
      <c r="H37" s="112"/>
    </row>
    <row r="38" spans="1:8" ht="52.95" customHeight="1">
      <c r="B38" s="93" t="s">
        <v>224</v>
      </c>
      <c r="C38" s="94"/>
      <c r="D38" s="95"/>
      <c r="E38" s="96" t="s">
        <v>222</v>
      </c>
      <c r="F38" s="97"/>
      <c r="G38" s="101" t="s">
        <v>228</v>
      </c>
      <c r="H38" s="102"/>
    </row>
    <row r="39" spans="1:8" ht="52.95" customHeight="1">
      <c r="B39" s="93" t="s">
        <v>225</v>
      </c>
      <c r="C39" s="94"/>
      <c r="D39" s="95"/>
      <c r="E39" s="96" t="s">
        <v>221</v>
      </c>
      <c r="F39" s="97"/>
      <c r="G39" s="101" t="s">
        <v>228</v>
      </c>
      <c r="H39" s="102"/>
    </row>
    <row r="40" spans="1:8" ht="17.399999999999999" customHeight="1">
      <c r="A40" s="122" t="s">
        <v>64</v>
      </c>
      <c r="B40" s="123"/>
      <c r="C40" s="123"/>
      <c r="D40" s="123"/>
      <c r="E40" s="123"/>
      <c r="F40" s="123"/>
      <c r="G40" s="123"/>
      <c r="H40" s="124"/>
    </row>
    <row r="41" spans="1:8" ht="51" customHeight="1">
      <c r="B41" s="93" t="s">
        <v>172</v>
      </c>
      <c r="C41" s="94"/>
      <c r="D41" s="95"/>
      <c r="E41" s="96" t="s">
        <v>126</v>
      </c>
      <c r="F41" s="97"/>
      <c r="G41" s="101" t="s">
        <v>228</v>
      </c>
      <c r="H41" s="102"/>
    </row>
    <row r="42" spans="1:8" ht="46.95" customHeight="1">
      <c r="B42" s="93" t="s">
        <v>171</v>
      </c>
      <c r="C42" s="94"/>
      <c r="D42" s="95"/>
      <c r="E42" s="96" t="s">
        <v>126</v>
      </c>
      <c r="F42" s="97"/>
      <c r="G42" s="101" t="s">
        <v>228</v>
      </c>
      <c r="H42" s="102"/>
    </row>
    <row r="43" spans="1:8" ht="49.2" customHeight="1">
      <c r="B43" s="93" t="s">
        <v>173</v>
      </c>
      <c r="C43" s="94"/>
      <c r="D43" s="95"/>
      <c r="E43" s="96" t="s">
        <v>126</v>
      </c>
      <c r="F43" s="97"/>
      <c r="G43" s="101" t="s">
        <v>228</v>
      </c>
      <c r="H43" s="102"/>
    </row>
    <row r="44" spans="1:8" ht="46.2" customHeight="1">
      <c r="B44" s="93" t="s">
        <v>174</v>
      </c>
      <c r="C44" s="94"/>
      <c r="D44" s="95"/>
      <c r="E44" s="96" t="s">
        <v>126</v>
      </c>
      <c r="F44" s="97"/>
      <c r="G44" s="101" t="s">
        <v>228</v>
      </c>
      <c r="H44" s="102"/>
    </row>
    <row r="45" spans="1:8" ht="39.6" customHeight="1">
      <c r="B45" s="93" t="s">
        <v>175</v>
      </c>
      <c r="C45" s="94"/>
      <c r="D45" s="95"/>
      <c r="E45" s="96" t="s">
        <v>126</v>
      </c>
      <c r="F45" s="97"/>
      <c r="G45" s="101" t="s">
        <v>228</v>
      </c>
      <c r="H45" s="102"/>
    </row>
    <row r="46" spans="1:8" ht="45.6" customHeight="1">
      <c r="B46" s="105" t="s">
        <v>176</v>
      </c>
      <c r="C46" s="106"/>
      <c r="D46" s="107"/>
      <c r="E46" s="96" t="s">
        <v>126</v>
      </c>
      <c r="F46" s="97"/>
      <c r="G46" s="101" t="s">
        <v>228</v>
      </c>
      <c r="H46" s="102"/>
    </row>
    <row r="47" spans="1:8" ht="22.2" customHeight="1">
      <c r="A47" s="116" t="s">
        <v>456</v>
      </c>
      <c r="B47" s="117"/>
      <c r="C47" s="117"/>
      <c r="D47" s="117"/>
      <c r="E47" s="117"/>
      <c r="F47" s="117"/>
      <c r="G47" s="117"/>
      <c r="H47" s="118"/>
    </row>
    <row r="48" spans="1:8" ht="72" customHeight="1">
      <c r="B48" s="93" t="s">
        <v>55</v>
      </c>
      <c r="C48" s="94"/>
      <c r="D48" s="95"/>
      <c r="E48" s="96" t="s">
        <v>127</v>
      </c>
      <c r="F48" s="97"/>
      <c r="G48" s="101" t="s">
        <v>228</v>
      </c>
      <c r="H48" s="102"/>
    </row>
    <row r="49" spans="1:8" ht="52.2" customHeight="1">
      <c r="B49" s="93" t="s">
        <v>56</v>
      </c>
      <c r="C49" s="94"/>
      <c r="D49" s="95"/>
      <c r="E49" s="96" t="s">
        <v>127</v>
      </c>
      <c r="F49" s="97"/>
      <c r="G49" s="101" t="s">
        <v>228</v>
      </c>
      <c r="H49" s="102"/>
    </row>
    <row r="50" spans="1:8" ht="44.4" customHeight="1">
      <c r="B50" s="93" t="s">
        <v>57</v>
      </c>
      <c r="C50" s="94"/>
      <c r="D50" s="95"/>
      <c r="E50" s="96" t="s">
        <v>127</v>
      </c>
      <c r="F50" s="97"/>
      <c r="G50" s="101" t="s">
        <v>228</v>
      </c>
      <c r="H50" s="102"/>
    </row>
    <row r="51" spans="1:8" ht="57.6" customHeight="1">
      <c r="B51" s="93" t="s">
        <v>58</v>
      </c>
      <c r="C51" s="94"/>
      <c r="D51" s="95"/>
      <c r="E51" s="96" t="s">
        <v>127</v>
      </c>
      <c r="F51" s="97"/>
      <c r="G51" s="101" t="s">
        <v>228</v>
      </c>
      <c r="H51" s="102"/>
    </row>
    <row r="52" spans="1:8" ht="48" customHeight="1">
      <c r="B52" s="93" t="s">
        <v>59</v>
      </c>
      <c r="C52" s="94"/>
      <c r="D52" s="95"/>
      <c r="E52" s="96" t="s">
        <v>127</v>
      </c>
      <c r="F52" s="97"/>
      <c r="G52" s="101" t="s">
        <v>228</v>
      </c>
      <c r="H52" s="102"/>
    </row>
    <row r="53" spans="1:8" ht="54.6" customHeight="1">
      <c r="B53" s="93" t="s">
        <v>60</v>
      </c>
      <c r="C53" s="94"/>
      <c r="D53" s="95"/>
      <c r="E53" s="96" t="s">
        <v>127</v>
      </c>
      <c r="F53" s="97"/>
      <c r="G53" s="101" t="s">
        <v>228</v>
      </c>
      <c r="H53" s="102"/>
    </row>
    <row r="54" spans="1:8" ht="48.6" customHeight="1">
      <c r="B54" s="93" t="s">
        <v>61</v>
      </c>
      <c r="C54" s="94"/>
      <c r="D54" s="95"/>
      <c r="E54" s="96" t="s">
        <v>127</v>
      </c>
      <c r="F54" s="97"/>
      <c r="G54" s="101" t="s">
        <v>228</v>
      </c>
      <c r="H54" s="102"/>
    </row>
    <row r="55" spans="1:8" ht="49.2" customHeight="1">
      <c r="B55" s="93" t="s">
        <v>62</v>
      </c>
      <c r="C55" s="94"/>
      <c r="D55" s="95"/>
      <c r="E55" s="96" t="s">
        <v>127</v>
      </c>
      <c r="F55" s="97"/>
      <c r="G55" s="101" t="s">
        <v>228</v>
      </c>
      <c r="H55" s="102"/>
    </row>
    <row r="56" spans="1:8" ht="55.95" customHeight="1">
      <c r="B56" s="93" t="s">
        <v>63</v>
      </c>
      <c r="C56" s="94"/>
      <c r="D56" s="95"/>
      <c r="E56" s="96" t="s">
        <v>127</v>
      </c>
      <c r="F56" s="97"/>
      <c r="G56" s="101" t="s">
        <v>228</v>
      </c>
      <c r="H56" s="102"/>
    </row>
    <row r="57" spans="1:8" ht="21" customHeight="1">
      <c r="A57" s="116" t="s">
        <v>28</v>
      </c>
      <c r="B57" s="117"/>
      <c r="C57" s="117"/>
      <c r="D57" s="117"/>
      <c r="E57" s="117"/>
      <c r="F57" s="117"/>
      <c r="G57" s="117"/>
      <c r="H57" s="118"/>
    </row>
    <row r="58" spans="1:8" ht="18.600000000000001" customHeight="1">
      <c r="A58" s="122" t="s">
        <v>29</v>
      </c>
      <c r="B58" s="123"/>
      <c r="C58" s="123"/>
      <c r="D58" s="123"/>
      <c r="E58" s="123"/>
      <c r="F58" s="123"/>
      <c r="G58" s="123"/>
      <c r="H58" s="124"/>
    </row>
    <row r="59" spans="1:8" ht="46.2" customHeight="1">
      <c r="B59" s="119" t="s">
        <v>30</v>
      </c>
      <c r="C59" s="120"/>
      <c r="D59" s="121"/>
      <c r="E59" s="96" t="s">
        <v>128</v>
      </c>
      <c r="F59" s="97"/>
      <c r="G59" s="101" t="s">
        <v>228</v>
      </c>
      <c r="H59" s="102"/>
    </row>
    <row r="60" spans="1:8" ht="44.4" customHeight="1">
      <c r="B60" s="119" t="s">
        <v>31</v>
      </c>
      <c r="C60" s="120"/>
      <c r="D60" s="121"/>
      <c r="E60" s="96" t="s">
        <v>128</v>
      </c>
      <c r="F60" s="97"/>
      <c r="G60" s="101" t="s">
        <v>228</v>
      </c>
      <c r="H60" s="102"/>
    </row>
    <row r="61" spans="1:8" ht="46.2" customHeight="1">
      <c r="B61" s="119" t="s">
        <v>32</v>
      </c>
      <c r="C61" s="120"/>
      <c r="D61" s="121"/>
      <c r="E61" s="96" t="s">
        <v>128</v>
      </c>
      <c r="F61" s="97"/>
      <c r="G61" s="101" t="s">
        <v>228</v>
      </c>
      <c r="H61" s="102"/>
    </row>
    <row r="62" spans="1:8" ht="49.2" customHeight="1">
      <c r="B62" s="119" t="s">
        <v>33</v>
      </c>
      <c r="C62" s="120"/>
      <c r="D62" s="121"/>
      <c r="E62" s="96" t="s">
        <v>128</v>
      </c>
      <c r="F62" s="97"/>
      <c r="G62" s="101" t="s">
        <v>228</v>
      </c>
      <c r="H62" s="102"/>
    </row>
    <row r="63" spans="1:8" ht="46.2" customHeight="1">
      <c r="B63" s="119" t="s">
        <v>34</v>
      </c>
      <c r="C63" s="120"/>
      <c r="D63" s="121"/>
      <c r="E63" s="96" t="s">
        <v>128</v>
      </c>
      <c r="F63" s="97"/>
      <c r="G63" s="101" t="s">
        <v>228</v>
      </c>
      <c r="H63" s="102"/>
    </row>
    <row r="64" spans="1:8" ht="46.95" customHeight="1">
      <c r="B64" s="119" t="s">
        <v>35</v>
      </c>
      <c r="C64" s="120"/>
      <c r="D64" s="121"/>
      <c r="E64" s="96" t="s">
        <v>128</v>
      </c>
      <c r="F64" s="97"/>
      <c r="G64" s="101" t="s">
        <v>228</v>
      </c>
      <c r="H64" s="102"/>
    </row>
    <row r="65" spans="1:8" ht="50.4" customHeight="1">
      <c r="B65" s="119" t="s">
        <v>36</v>
      </c>
      <c r="C65" s="120"/>
      <c r="D65" s="121"/>
      <c r="E65" s="96" t="s">
        <v>128</v>
      </c>
      <c r="F65" s="97"/>
      <c r="G65" s="101" t="s">
        <v>228</v>
      </c>
      <c r="H65" s="102"/>
    </row>
    <row r="66" spans="1:8" ht="44.4" customHeight="1">
      <c r="B66" s="119" t="s">
        <v>37</v>
      </c>
      <c r="C66" s="120"/>
      <c r="D66" s="121"/>
      <c r="E66" s="96" t="s">
        <v>128</v>
      </c>
      <c r="F66" s="97"/>
      <c r="G66" s="101" t="s">
        <v>228</v>
      </c>
      <c r="H66" s="102"/>
    </row>
    <row r="67" spans="1:8" ht="49.95" customHeight="1">
      <c r="B67" s="119" t="s">
        <v>38</v>
      </c>
      <c r="C67" s="120"/>
      <c r="D67" s="121"/>
      <c r="E67" s="96" t="s">
        <v>128</v>
      </c>
      <c r="F67" s="97"/>
      <c r="G67" s="101" t="s">
        <v>228</v>
      </c>
      <c r="H67" s="102"/>
    </row>
    <row r="68" spans="1:8" ht="49.95" customHeight="1">
      <c r="B68" s="119" t="s">
        <v>39</v>
      </c>
      <c r="C68" s="120"/>
      <c r="D68" s="121"/>
      <c r="E68" s="96" t="s">
        <v>128</v>
      </c>
      <c r="F68" s="97"/>
      <c r="G68" s="101" t="s">
        <v>228</v>
      </c>
      <c r="H68" s="102"/>
    </row>
    <row r="69" spans="1:8" ht="46.95" customHeight="1">
      <c r="B69" s="119" t="s">
        <v>40</v>
      </c>
      <c r="C69" s="120"/>
      <c r="D69" s="121"/>
      <c r="E69" s="96" t="s">
        <v>128</v>
      </c>
      <c r="F69" s="97"/>
      <c r="G69" s="101" t="s">
        <v>228</v>
      </c>
      <c r="H69" s="102"/>
    </row>
    <row r="70" spans="1:8" ht="48" customHeight="1">
      <c r="B70" s="119" t="s">
        <v>41</v>
      </c>
      <c r="C70" s="120"/>
      <c r="D70" s="121"/>
      <c r="E70" s="96" t="s">
        <v>128</v>
      </c>
      <c r="F70" s="97"/>
      <c r="G70" s="101" t="s">
        <v>228</v>
      </c>
      <c r="H70" s="102"/>
    </row>
    <row r="71" spans="1:8" ht="48.6" customHeight="1">
      <c r="B71" s="119" t="s">
        <v>42</v>
      </c>
      <c r="C71" s="120"/>
      <c r="D71" s="121"/>
      <c r="E71" s="96" t="s">
        <v>128</v>
      </c>
      <c r="F71" s="97"/>
      <c r="G71" s="101" t="s">
        <v>228</v>
      </c>
      <c r="H71" s="102"/>
    </row>
    <row r="72" spans="1:8" ht="45" customHeight="1">
      <c r="B72" s="119" t="s">
        <v>43</v>
      </c>
      <c r="C72" s="120"/>
      <c r="D72" s="121"/>
      <c r="E72" s="96" t="s">
        <v>128</v>
      </c>
      <c r="F72" s="97"/>
      <c r="G72" s="101" t="s">
        <v>228</v>
      </c>
      <c r="H72" s="102"/>
    </row>
    <row r="73" spans="1:8" ht="48.6" customHeight="1">
      <c r="B73" s="119" t="s">
        <v>44</v>
      </c>
      <c r="C73" s="120"/>
      <c r="D73" s="121"/>
      <c r="E73" s="96" t="s">
        <v>128</v>
      </c>
      <c r="F73" s="97"/>
      <c r="G73" s="101" t="s">
        <v>228</v>
      </c>
      <c r="H73" s="102"/>
    </row>
    <row r="74" spans="1:8" ht="49.95" customHeight="1">
      <c r="B74" s="119" t="s">
        <v>45</v>
      </c>
      <c r="C74" s="120"/>
      <c r="D74" s="121"/>
      <c r="E74" s="96" t="s">
        <v>128</v>
      </c>
      <c r="F74" s="97"/>
      <c r="G74" s="101" t="s">
        <v>228</v>
      </c>
      <c r="H74" s="102"/>
    </row>
    <row r="75" spans="1:8" ht="47.4" customHeight="1">
      <c r="B75" s="119" t="s">
        <v>46</v>
      </c>
      <c r="C75" s="120"/>
      <c r="D75" s="121"/>
      <c r="E75" s="96" t="s">
        <v>128</v>
      </c>
      <c r="F75" s="97"/>
      <c r="G75" s="101" t="s">
        <v>228</v>
      </c>
      <c r="H75" s="102"/>
    </row>
    <row r="76" spans="1:8" ht="21" customHeight="1">
      <c r="A76" s="122" t="s">
        <v>455</v>
      </c>
      <c r="B76" s="123"/>
      <c r="C76" s="123"/>
      <c r="D76" s="123"/>
      <c r="E76" s="123"/>
      <c r="F76" s="123"/>
      <c r="G76" s="123"/>
      <c r="H76" s="124"/>
    </row>
    <row r="77" spans="1:8" ht="48.6" customHeight="1">
      <c r="B77" s="119" t="s">
        <v>47</v>
      </c>
      <c r="C77" s="120"/>
      <c r="D77" s="121"/>
      <c r="E77" s="96" t="s">
        <v>129</v>
      </c>
      <c r="F77" s="97"/>
      <c r="G77" s="101" t="s">
        <v>228</v>
      </c>
      <c r="H77" s="102"/>
    </row>
    <row r="78" spans="1:8" ht="48.6" customHeight="1">
      <c r="B78" s="119" t="s">
        <v>48</v>
      </c>
      <c r="C78" s="120"/>
      <c r="D78" s="121"/>
      <c r="E78" s="96" t="s">
        <v>129</v>
      </c>
      <c r="F78" s="97"/>
      <c r="G78" s="101" t="s">
        <v>228</v>
      </c>
      <c r="H78" s="102"/>
    </row>
    <row r="79" spans="1:8" ht="48" customHeight="1">
      <c r="B79" s="119" t="s">
        <v>49</v>
      </c>
      <c r="C79" s="120"/>
      <c r="D79" s="121"/>
      <c r="E79" s="96" t="s">
        <v>129</v>
      </c>
      <c r="F79" s="97"/>
      <c r="G79" s="101" t="s">
        <v>228</v>
      </c>
      <c r="H79" s="102"/>
    </row>
    <row r="80" spans="1:8" ht="48" customHeight="1">
      <c r="B80" s="119" t="s">
        <v>50</v>
      </c>
      <c r="C80" s="120"/>
      <c r="D80" s="121"/>
      <c r="E80" s="96" t="s">
        <v>129</v>
      </c>
      <c r="F80" s="97"/>
      <c r="G80" s="101" t="s">
        <v>228</v>
      </c>
      <c r="H80" s="102"/>
    </row>
    <row r="81" spans="1:8" ht="48.6" customHeight="1">
      <c r="B81" s="119" t="s">
        <v>51</v>
      </c>
      <c r="C81" s="120"/>
      <c r="D81" s="121"/>
      <c r="E81" s="96" t="s">
        <v>129</v>
      </c>
      <c r="F81" s="97"/>
      <c r="G81" s="101" t="s">
        <v>228</v>
      </c>
      <c r="H81" s="102"/>
    </row>
    <row r="82" spans="1:8" ht="48" customHeight="1">
      <c r="B82" s="119" t="s">
        <v>52</v>
      </c>
      <c r="C82" s="120"/>
      <c r="D82" s="121"/>
      <c r="E82" s="96" t="s">
        <v>129</v>
      </c>
      <c r="F82" s="97"/>
      <c r="G82" s="101" t="s">
        <v>228</v>
      </c>
      <c r="H82" s="102"/>
    </row>
    <row r="83" spans="1:8" ht="48" customHeight="1">
      <c r="B83" s="119" t="s">
        <v>53</v>
      </c>
      <c r="C83" s="120"/>
      <c r="D83" s="121"/>
      <c r="E83" s="96" t="s">
        <v>129</v>
      </c>
      <c r="F83" s="97"/>
      <c r="G83" s="101" t="s">
        <v>228</v>
      </c>
      <c r="H83" s="102"/>
    </row>
    <row r="84" spans="1:8" ht="48" customHeight="1">
      <c r="B84" s="119" t="s">
        <v>54</v>
      </c>
      <c r="C84" s="120"/>
      <c r="D84" s="121"/>
      <c r="E84" s="96" t="s">
        <v>129</v>
      </c>
      <c r="F84" s="97"/>
      <c r="G84" s="101" t="s">
        <v>228</v>
      </c>
      <c r="H84" s="102"/>
    </row>
    <row r="85" spans="1:8" ht="14.4" customHeight="1">
      <c r="A85"/>
      <c r="G85"/>
      <c r="H85"/>
    </row>
    <row r="86" spans="1:8">
      <c r="A86"/>
      <c r="G86"/>
      <c r="H86"/>
    </row>
    <row r="87" spans="1:8">
      <c r="A87"/>
      <c r="G87"/>
      <c r="H87"/>
    </row>
    <row r="88" spans="1:8">
      <c r="A88"/>
      <c r="G88"/>
      <c r="H88"/>
    </row>
    <row r="89" spans="1:8">
      <c r="A89"/>
      <c r="G89"/>
      <c r="H89"/>
    </row>
    <row r="90" spans="1:8" ht="14.4" customHeight="1">
      <c r="A90"/>
      <c r="G90"/>
      <c r="H90"/>
    </row>
    <row r="91" spans="1:8">
      <c r="A91"/>
      <c r="G91"/>
      <c r="H91"/>
    </row>
    <row r="92" spans="1:8">
      <c r="A92"/>
      <c r="G92"/>
      <c r="H92"/>
    </row>
    <row r="93" spans="1:8">
      <c r="A93"/>
      <c r="G93"/>
      <c r="H93"/>
    </row>
    <row r="94" spans="1:8">
      <c r="A94"/>
      <c r="G94"/>
      <c r="H94"/>
    </row>
    <row r="95" spans="1:8" ht="14.4" customHeight="1">
      <c r="A95"/>
      <c r="G95"/>
      <c r="H95"/>
    </row>
    <row r="96" spans="1:8" ht="14.4" customHeight="1">
      <c r="A96"/>
      <c r="G96"/>
      <c r="H96"/>
    </row>
    <row r="97" spans="1:8" ht="14.4" customHeight="1">
      <c r="A97"/>
      <c r="G97"/>
      <c r="H97"/>
    </row>
    <row r="98" spans="1:8">
      <c r="A98"/>
      <c r="G98"/>
      <c r="H98"/>
    </row>
    <row r="99" spans="1:8" ht="21" customHeight="1">
      <c r="A99"/>
      <c r="G99"/>
      <c r="H99"/>
    </row>
    <row r="100" spans="1:8" ht="14.4" customHeight="1">
      <c r="A100"/>
      <c r="G100"/>
      <c r="H100"/>
    </row>
    <row r="101" spans="1:8" ht="14.4" customHeight="1">
      <c r="A101"/>
      <c r="G101"/>
      <c r="H101"/>
    </row>
    <row r="102" spans="1:8" ht="14.4" customHeight="1">
      <c r="A102"/>
      <c r="G102"/>
      <c r="H102"/>
    </row>
    <row r="103" spans="1:8">
      <c r="A103"/>
      <c r="G103"/>
      <c r="H103"/>
    </row>
    <row r="104" spans="1:8">
      <c r="A104"/>
      <c r="G104"/>
      <c r="H104"/>
    </row>
    <row r="105" spans="1:8" ht="14.4" customHeight="1">
      <c r="A105"/>
      <c r="G105"/>
      <c r="H105"/>
    </row>
    <row r="106" spans="1:8" ht="18.600000000000001" customHeight="1">
      <c r="A106"/>
      <c r="G106"/>
      <c r="H106"/>
    </row>
    <row r="107" spans="1:8" ht="17.399999999999999" customHeight="1">
      <c r="A107"/>
      <c r="G107"/>
      <c r="H107"/>
    </row>
    <row r="108" spans="1:8" ht="14.4" customHeight="1">
      <c r="A108"/>
      <c r="G108"/>
      <c r="H108"/>
    </row>
    <row r="109" spans="1:8" ht="14.4" customHeight="1">
      <c r="A109"/>
      <c r="G109"/>
      <c r="H109"/>
    </row>
    <row r="110" spans="1:8" ht="18" customHeight="1">
      <c r="A110"/>
      <c r="G110"/>
      <c r="H110"/>
    </row>
    <row r="111" spans="1:8" ht="18" customHeight="1">
      <c r="A111"/>
      <c r="G111"/>
      <c r="H111"/>
    </row>
    <row r="112" spans="1:8" ht="18" customHeight="1">
      <c r="A112"/>
      <c r="G112"/>
      <c r="H112"/>
    </row>
    <row r="113" spans="1:8">
      <c r="A113"/>
      <c r="G113"/>
      <c r="H113"/>
    </row>
    <row r="114" spans="1:8" ht="14.4" customHeight="1">
      <c r="A114"/>
      <c r="G114"/>
      <c r="H114"/>
    </row>
    <row r="115" spans="1:8" ht="20.399999999999999" customHeight="1">
      <c r="A115"/>
      <c r="G115"/>
      <c r="H115"/>
    </row>
    <row r="116" spans="1:8" ht="18.600000000000001" customHeight="1">
      <c r="A116"/>
      <c r="G116"/>
      <c r="H116"/>
    </row>
    <row r="117" spans="1:8" ht="19.95" customHeight="1">
      <c r="A117"/>
      <c r="G117"/>
      <c r="H117"/>
    </row>
    <row r="118" spans="1:8" ht="18.600000000000001" customHeight="1">
      <c r="A118"/>
      <c r="G118"/>
      <c r="H118"/>
    </row>
    <row r="119" spans="1:8" ht="18" customHeight="1">
      <c r="A119"/>
      <c r="G119"/>
      <c r="H119"/>
    </row>
    <row r="120" spans="1:8">
      <c r="A120"/>
      <c r="G120"/>
      <c r="H120"/>
    </row>
    <row r="121" spans="1:8">
      <c r="A121"/>
      <c r="G121"/>
      <c r="H121"/>
    </row>
    <row r="122" spans="1:8">
      <c r="A122"/>
      <c r="G122"/>
      <c r="H122"/>
    </row>
    <row r="123" spans="1:8">
      <c r="A123"/>
      <c r="G123"/>
      <c r="H123"/>
    </row>
    <row r="124" spans="1:8">
      <c r="A124"/>
      <c r="G124"/>
      <c r="H124"/>
    </row>
    <row r="125" spans="1:8">
      <c r="A125"/>
      <c r="G125"/>
      <c r="H125"/>
    </row>
    <row r="126" spans="1:8">
      <c r="A126"/>
      <c r="G126"/>
      <c r="H126"/>
    </row>
    <row r="127" spans="1:8">
      <c r="A127"/>
      <c r="G127"/>
      <c r="H127"/>
    </row>
    <row r="128" spans="1:8">
      <c r="A128"/>
      <c r="G128"/>
      <c r="H128"/>
    </row>
    <row r="129" spans="1:8">
      <c r="A129"/>
      <c r="G129"/>
      <c r="H129"/>
    </row>
    <row r="130" spans="1:8">
      <c r="A130"/>
      <c r="G130"/>
      <c r="H130"/>
    </row>
    <row r="131" spans="1:8">
      <c r="A131"/>
      <c r="G131"/>
      <c r="H131"/>
    </row>
    <row r="132" spans="1:8">
      <c r="A132"/>
      <c r="G132"/>
      <c r="H132"/>
    </row>
    <row r="133" spans="1:8">
      <c r="A133"/>
      <c r="G133"/>
      <c r="H133"/>
    </row>
    <row r="134" spans="1:8">
      <c r="A134"/>
      <c r="G134"/>
      <c r="H134"/>
    </row>
    <row r="135" spans="1:8" ht="14.4" customHeight="1">
      <c r="A135"/>
      <c r="G135"/>
      <c r="H135"/>
    </row>
    <row r="136" spans="1:8" ht="14.4" customHeight="1">
      <c r="A136"/>
      <c r="G136"/>
      <c r="H136"/>
    </row>
    <row r="137" spans="1:8" ht="14.4" customHeight="1">
      <c r="A137"/>
      <c r="G137"/>
      <c r="H137"/>
    </row>
    <row r="138" spans="1:8" ht="14.4" customHeight="1">
      <c r="A138"/>
      <c r="G138"/>
      <c r="H138"/>
    </row>
    <row r="139" spans="1:8" ht="14.4" customHeight="1">
      <c r="A139"/>
      <c r="G139"/>
      <c r="H139"/>
    </row>
    <row r="140" spans="1:8" ht="14.4" customHeight="1">
      <c r="A140"/>
      <c r="G140"/>
      <c r="H140"/>
    </row>
    <row r="141" spans="1:8">
      <c r="A141"/>
      <c r="G141"/>
      <c r="H141"/>
    </row>
    <row r="142" spans="1:8">
      <c r="A142"/>
      <c r="G142"/>
      <c r="H142"/>
    </row>
    <row r="143" spans="1:8">
      <c r="A143"/>
      <c r="G143"/>
      <c r="H143"/>
    </row>
    <row r="144" spans="1:8">
      <c r="A144"/>
      <c r="G144"/>
      <c r="H144"/>
    </row>
    <row r="145" spans="1:8" ht="20.399999999999999" customHeight="1">
      <c r="A145"/>
      <c r="G145"/>
      <c r="H145"/>
    </row>
    <row r="146" spans="1:8" ht="21" customHeight="1">
      <c r="A146"/>
      <c r="G146"/>
      <c r="H146"/>
    </row>
    <row r="147" spans="1:8" ht="20.399999999999999" customHeight="1">
      <c r="A147"/>
      <c r="G147"/>
      <c r="H147"/>
    </row>
    <row r="148" spans="1:8" ht="18" customHeight="1">
      <c r="A148"/>
      <c r="G148"/>
      <c r="H148"/>
    </row>
    <row r="149" spans="1:8" ht="19.2" customHeight="1">
      <c r="A149"/>
      <c r="G149"/>
      <c r="H149"/>
    </row>
    <row r="150" spans="1:8" ht="19.95" customHeight="1">
      <c r="A150"/>
      <c r="G150"/>
      <c r="H150"/>
    </row>
    <row r="151" spans="1:8">
      <c r="A151"/>
      <c r="G151"/>
      <c r="H151"/>
    </row>
    <row r="152" spans="1:8">
      <c r="A152"/>
      <c r="G152"/>
      <c r="H152"/>
    </row>
    <row r="153" spans="1:8">
      <c r="A153"/>
      <c r="G153"/>
      <c r="H153"/>
    </row>
    <row r="154" spans="1:8">
      <c r="A154"/>
      <c r="G154"/>
      <c r="H154"/>
    </row>
    <row r="155" spans="1:8">
      <c r="A155"/>
      <c r="G155"/>
      <c r="H155"/>
    </row>
    <row r="156" spans="1:8">
      <c r="A156"/>
      <c r="G156"/>
      <c r="H156"/>
    </row>
    <row r="157" spans="1:8" ht="14.4" customHeight="1">
      <c r="A157"/>
      <c r="G157"/>
      <c r="H157"/>
    </row>
    <row r="158" spans="1:8" ht="14.4" customHeight="1">
      <c r="A158"/>
      <c r="G158"/>
      <c r="H158"/>
    </row>
    <row r="159" spans="1:8">
      <c r="A159"/>
      <c r="G159"/>
      <c r="H159"/>
    </row>
    <row r="160" spans="1:8" ht="18" customHeight="1">
      <c r="A160"/>
      <c r="G160"/>
      <c r="H160"/>
    </row>
    <row r="161" spans="1:8" ht="14.4" customHeight="1">
      <c r="A161"/>
      <c r="G161"/>
      <c r="H161"/>
    </row>
    <row r="162" spans="1:8">
      <c r="A162"/>
      <c r="G162"/>
      <c r="H162"/>
    </row>
    <row r="163" spans="1:8">
      <c r="A163"/>
      <c r="G163"/>
      <c r="H163"/>
    </row>
    <row r="164" spans="1:8">
      <c r="A164"/>
      <c r="G164"/>
      <c r="H164"/>
    </row>
    <row r="165" spans="1:8">
      <c r="A165"/>
      <c r="G165"/>
      <c r="H165"/>
    </row>
    <row r="166" spans="1:8">
      <c r="A166"/>
      <c r="G166"/>
      <c r="H166"/>
    </row>
    <row r="167" spans="1:8" ht="18.600000000000001" customHeight="1">
      <c r="A167"/>
      <c r="G167"/>
      <c r="H167"/>
    </row>
    <row r="168" spans="1:8" ht="19.95" customHeight="1">
      <c r="A168"/>
      <c r="G168"/>
      <c r="H168"/>
    </row>
    <row r="169" spans="1:8">
      <c r="A169"/>
      <c r="G169"/>
      <c r="H169"/>
    </row>
    <row r="170" spans="1:8" ht="17.399999999999999" customHeight="1">
      <c r="A170"/>
      <c r="G170"/>
      <c r="H170"/>
    </row>
    <row r="171" spans="1:8" ht="18" customHeight="1">
      <c r="A171"/>
      <c r="G171"/>
      <c r="H171"/>
    </row>
    <row r="172" spans="1:8">
      <c r="A172"/>
      <c r="G172"/>
      <c r="H172"/>
    </row>
    <row r="173" spans="1:8">
      <c r="A173"/>
      <c r="G173"/>
      <c r="H173"/>
    </row>
    <row r="174" spans="1:8">
      <c r="A174"/>
      <c r="G174"/>
      <c r="H174"/>
    </row>
    <row r="175" spans="1:8">
      <c r="A175"/>
      <c r="G175"/>
      <c r="H175"/>
    </row>
    <row r="176" spans="1:8" ht="14.4" customHeight="1">
      <c r="A176"/>
      <c r="G176"/>
      <c r="H176"/>
    </row>
    <row r="177" spans="1:8" ht="14.4" customHeight="1">
      <c r="A177"/>
      <c r="G177"/>
      <c r="H177"/>
    </row>
    <row r="178" spans="1:8" ht="14.4" customHeight="1">
      <c r="A178"/>
      <c r="G178"/>
      <c r="H178"/>
    </row>
    <row r="179" spans="1:8">
      <c r="A179"/>
      <c r="G179"/>
      <c r="H179"/>
    </row>
    <row r="180" spans="1:8">
      <c r="A180"/>
      <c r="G180"/>
      <c r="H180"/>
    </row>
    <row r="181" spans="1:8">
      <c r="A181"/>
      <c r="G181"/>
      <c r="H181"/>
    </row>
    <row r="182" spans="1:8">
      <c r="A182"/>
      <c r="G182"/>
      <c r="H182"/>
    </row>
    <row r="183" spans="1:8">
      <c r="A183"/>
      <c r="G183"/>
      <c r="H183"/>
    </row>
    <row r="184" spans="1:8">
      <c r="A184"/>
      <c r="G184"/>
      <c r="H184"/>
    </row>
    <row r="185" spans="1:8">
      <c r="A185"/>
      <c r="G185"/>
      <c r="H185"/>
    </row>
    <row r="186" spans="1:8" ht="18" customHeight="1">
      <c r="A186"/>
      <c r="G186"/>
      <c r="H186"/>
    </row>
    <row r="187" spans="1:8" ht="16.95" customHeight="1">
      <c r="A187"/>
      <c r="G187"/>
      <c r="H187"/>
    </row>
    <row r="188" spans="1:8" ht="18" customHeight="1">
      <c r="A188"/>
      <c r="G188"/>
      <c r="H188"/>
    </row>
    <row r="189" spans="1:8" ht="14.4" customHeight="1">
      <c r="A189"/>
      <c r="G189"/>
      <c r="H189"/>
    </row>
    <row r="190" spans="1:8">
      <c r="A190"/>
      <c r="G190"/>
      <c r="H190"/>
    </row>
    <row r="191" spans="1:8" ht="14.4" customHeight="1">
      <c r="A191"/>
      <c r="G191"/>
      <c r="H191"/>
    </row>
    <row r="192" spans="1:8" ht="14.4" customHeight="1">
      <c r="A192"/>
      <c r="G192"/>
      <c r="H192"/>
    </row>
    <row r="193" spans="1:8" ht="14.4" customHeight="1">
      <c r="A193"/>
      <c r="G193"/>
      <c r="H193"/>
    </row>
    <row r="194" spans="1:8" ht="14.4" customHeight="1">
      <c r="A194"/>
      <c r="G194"/>
      <c r="H194"/>
    </row>
    <row r="195" spans="1:8" ht="14.4" customHeight="1">
      <c r="A195"/>
      <c r="G195"/>
      <c r="H195"/>
    </row>
    <row r="196" spans="1:8" ht="14.4" customHeight="1">
      <c r="A196"/>
      <c r="G196"/>
      <c r="H196"/>
    </row>
    <row r="197" spans="1:8">
      <c r="A197"/>
      <c r="G197"/>
      <c r="H197"/>
    </row>
    <row r="198" spans="1:8" ht="20.399999999999999" customHeight="1">
      <c r="A198"/>
      <c r="G198"/>
      <c r="H198"/>
    </row>
    <row r="199" spans="1:8" ht="18.600000000000001" customHeight="1">
      <c r="A199"/>
      <c r="G199"/>
      <c r="H199"/>
    </row>
    <row r="200" spans="1:8" ht="14.4" customHeight="1">
      <c r="A200"/>
      <c r="G200"/>
      <c r="H200"/>
    </row>
    <row r="201" spans="1:8" ht="18" customHeight="1">
      <c r="A201"/>
      <c r="G201"/>
      <c r="H201"/>
    </row>
    <row r="202" spans="1:8" ht="18.600000000000001" customHeight="1">
      <c r="A202"/>
      <c r="G202"/>
      <c r="H202"/>
    </row>
    <row r="203" spans="1:8" ht="18" customHeight="1">
      <c r="A203"/>
      <c r="G203"/>
      <c r="H203"/>
    </row>
    <row r="204" spans="1:8" ht="30" customHeight="1">
      <c r="A204"/>
      <c r="G204"/>
      <c r="H204"/>
    </row>
    <row r="205" spans="1:8" ht="28.2" customHeight="1">
      <c r="A205"/>
      <c r="G205"/>
      <c r="H205"/>
    </row>
    <row r="206" spans="1:8" ht="28.2" customHeight="1">
      <c r="A206"/>
      <c r="G206"/>
      <c r="H206"/>
    </row>
    <row r="207" spans="1:8" ht="14.4" customHeight="1">
      <c r="A207"/>
      <c r="G207"/>
      <c r="H207"/>
    </row>
    <row r="208" spans="1:8" ht="14.4" customHeight="1">
      <c r="A208"/>
      <c r="G208"/>
      <c r="H208"/>
    </row>
    <row r="209" spans="1:8" ht="14.4" customHeight="1">
      <c r="A209"/>
      <c r="G209"/>
      <c r="H209"/>
    </row>
    <row r="210" spans="1:8" ht="19.95" customHeight="1">
      <c r="A210"/>
      <c r="G210"/>
      <c r="H210"/>
    </row>
    <row r="211" spans="1:8" ht="20.399999999999999" customHeight="1">
      <c r="A211"/>
      <c r="G211"/>
      <c r="H211"/>
    </row>
    <row r="212" spans="1:8" ht="18" customHeight="1">
      <c r="A212"/>
      <c r="G212"/>
      <c r="H212"/>
    </row>
    <row r="213" spans="1:8" ht="14.4" customHeight="1">
      <c r="A213"/>
      <c r="G213"/>
      <c r="H213"/>
    </row>
    <row r="214" spans="1:8">
      <c r="A214"/>
      <c r="G214"/>
      <c r="H214"/>
    </row>
    <row r="215" spans="1:8" ht="19.95" customHeight="1">
      <c r="A215"/>
      <c r="G215"/>
      <c r="H215"/>
    </row>
    <row r="216" spans="1:8" ht="18" customHeight="1">
      <c r="A216"/>
      <c r="G216"/>
      <c r="H216"/>
    </row>
    <row r="217" spans="1:8" ht="30" customHeight="1">
      <c r="A217"/>
      <c r="G217"/>
      <c r="H217"/>
    </row>
    <row r="218" spans="1:8" ht="30" customHeight="1">
      <c r="A218"/>
      <c r="G218"/>
      <c r="H218"/>
    </row>
    <row r="219" spans="1:8" ht="19.2" customHeight="1">
      <c r="A219"/>
      <c r="G219"/>
      <c r="H219"/>
    </row>
    <row r="220" spans="1:8" ht="18" customHeight="1">
      <c r="A220"/>
      <c r="G220"/>
      <c r="H220"/>
    </row>
    <row r="221" spans="1:8" ht="20.399999999999999" customHeight="1">
      <c r="A221"/>
      <c r="G221"/>
      <c r="H221"/>
    </row>
    <row r="222" spans="1:8" ht="20.399999999999999" customHeight="1">
      <c r="A222"/>
      <c r="G222"/>
      <c r="H222"/>
    </row>
    <row r="223" spans="1:8" ht="18" customHeight="1">
      <c r="A223"/>
      <c r="G223"/>
      <c r="H223"/>
    </row>
    <row r="224" spans="1:8">
      <c r="A224"/>
      <c r="G224"/>
      <c r="H224"/>
    </row>
    <row r="225" spans="1:8" ht="27" customHeight="1">
      <c r="A225"/>
      <c r="G225"/>
      <c r="H225"/>
    </row>
    <row r="226" spans="1:8" ht="30.6" customHeight="1">
      <c r="A226"/>
      <c r="G226"/>
      <c r="H226"/>
    </row>
    <row r="227" spans="1:8">
      <c r="A227"/>
      <c r="G227"/>
      <c r="H227"/>
    </row>
    <row r="228" spans="1:8">
      <c r="A228"/>
      <c r="G228"/>
      <c r="H228"/>
    </row>
    <row r="229" spans="1:8">
      <c r="A229"/>
      <c r="G229"/>
      <c r="H229"/>
    </row>
    <row r="230" spans="1:8">
      <c r="A230"/>
      <c r="G230"/>
      <c r="H230"/>
    </row>
    <row r="231" spans="1:8">
      <c r="A231"/>
      <c r="G231"/>
      <c r="H231"/>
    </row>
    <row r="232" spans="1:8">
      <c r="A232"/>
      <c r="G232"/>
      <c r="H232"/>
    </row>
    <row r="233" spans="1:8" ht="14.4" customHeight="1">
      <c r="A233"/>
      <c r="G233"/>
      <c r="H233"/>
    </row>
    <row r="234" spans="1:8" ht="14.4" customHeight="1">
      <c r="A234"/>
      <c r="G234"/>
      <c r="H234"/>
    </row>
    <row r="235" spans="1:8" ht="14.4" customHeight="1">
      <c r="A235"/>
      <c r="G235"/>
      <c r="H235"/>
    </row>
    <row r="236" spans="1:8">
      <c r="A236"/>
      <c r="G236"/>
      <c r="H236"/>
    </row>
    <row r="237" spans="1:8">
      <c r="A237"/>
      <c r="G237"/>
      <c r="H237"/>
    </row>
    <row r="238" spans="1:8">
      <c r="A238"/>
      <c r="G238"/>
      <c r="H238"/>
    </row>
    <row r="239" spans="1:8">
      <c r="A239"/>
      <c r="G239"/>
      <c r="H239"/>
    </row>
    <row r="240" spans="1:8">
      <c r="A240"/>
      <c r="G240"/>
      <c r="H240"/>
    </row>
    <row r="241" spans="1:8">
      <c r="A241"/>
      <c r="G241"/>
      <c r="H241"/>
    </row>
    <row r="242" spans="1:8">
      <c r="A242"/>
      <c r="G242"/>
      <c r="H242"/>
    </row>
    <row r="243" spans="1:8" ht="20.399999999999999" customHeight="1">
      <c r="A243"/>
      <c r="G243"/>
      <c r="H243"/>
    </row>
    <row r="244" spans="1:8" ht="21" customHeight="1">
      <c r="A244"/>
      <c r="G244"/>
      <c r="H244"/>
    </row>
    <row r="245" spans="1:8" ht="19.95" customHeight="1">
      <c r="A245"/>
      <c r="G245"/>
      <c r="H245"/>
    </row>
    <row r="246" spans="1:8">
      <c r="A246"/>
      <c r="G246"/>
      <c r="H246"/>
    </row>
    <row r="247" spans="1:8">
      <c r="A247"/>
      <c r="G247"/>
      <c r="H247"/>
    </row>
    <row r="248" spans="1:8">
      <c r="A248"/>
      <c r="G248"/>
      <c r="H248"/>
    </row>
    <row r="249" spans="1:8">
      <c r="A249"/>
      <c r="G249"/>
      <c r="H249"/>
    </row>
    <row r="250" spans="1:8">
      <c r="A250"/>
      <c r="G250"/>
      <c r="H250"/>
    </row>
    <row r="251" spans="1:8">
      <c r="A251"/>
      <c r="G251"/>
      <c r="H251"/>
    </row>
    <row r="252" spans="1:8">
      <c r="A252"/>
      <c r="G252"/>
      <c r="H252"/>
    </row>
    <row r="253" spans="1:8">
      <c r="A253"/>
      <c r="G253"/>
      <c r="H253"/>
    </row>
    <row r="254" spans="1:8" ht="21.6" customHeight="1">
      <c r="A254"/>
      <c r="G254"/>
      <c r="H254"/>
    </row>
    <row r="255" spans="1:8" ht="12.6" customHeight="1">
      <c r="A255"/>
      <c r="G255"/>
      <c r="H255"/>
    </row>
    <row r="256" spans="1:8">
      <c r="A256"/>
      <c r="G256"/>
      <c r="H256"/>
    </row>
    <row r="257" spans="1:8">
      <c r="A257"/>
      <c r="G257"/>
      <c r="H257"/>
    </row>
    <row r="258" spans="1:8">
      <c r="A258"/>
      <c r="G258"/>
      <c r="H258"/>
    </row>
    <row r="259" spans="1:8" ht="21" customHeight="1">
      <c r="A259"/>
      <c r="G259"/>
      <c r="H259"/>
    </row>
    <row r="260" spans="1:8">
      <c r="A260"/>
      <c r="G260"/>
      <c r="H260"/>
    </row>
    <row r="261" spans="1:8">
      <c r="A261"/>
      <c r="G261"/>
      <c r="H261"/>
    </row>
    <row r="262" spans="1:8">
      <c r="A262"/>
      <c r="G262"/>
      <c r="H262"/>
    </row>
    <row r="263" spans="1:8">
      <c r="A263"/>
      <c r="G263"/>
      <c r="H263"/>
    </row>
    <row r="264" spans="1:8" ht="23.4" customHeight="1">
      <c r="A264"/>
      <c r="G264"/>
      <c r="H264"/>
    </row>
    <row r="265" spans="1:8" ht="22.2" customHeight="1">
      <c r="A265"/>
      <c r="G265"/>
      <c r="H265"/>
    </row>
    <row r="266" spans="1:8">
      <c r="A266"/>
      <c r="G266"/>
      <c r="H266"/>
    </row>
    <row r="267" spans="1:8">
      <c r="A267"/>
      <c r="G267"/>
      <c r="H267"/>
    </row>
    <row r="268" spans="1:8">
      <c r="A268"/>
      <c r="G268"/>
      <c r="H268"/>
    </row>
    <row r="269" spans="1:8">
      <c r="A269"/>
      <c r="G269"/>
      <c r="H269"/>
    </row>
    <row r="270" spans="1:8">
      <c r="A270"/>
      <c r="G270"/>
      <c r="H270"/>
    </row>
    <row r="271" spans="1:8">
      <c r="A271"/>
      <c r="G271"/>
      <c r="H271"/>
    </row>
    <row r="272" spans="1:8">
      <c r="A272"/>
      <c r="G272"/>
      <c r="H272"/>
    </row>
    <row r="273" spans="1:8">
      <c r="A273"/>
      <c r="G273"/>
      <c r="H273"/>
    </row>
    <row r="274" spans="1:8">
      <c r="A274"/>
      <c r="G274"/>
      <c r="H274"/>
    </row>
    <row r="275" spans="1:8">
      <c r="A275"/>
      <c r="G275"/>
      <c r="H275"/>
    </row>
    <row r="276" spans="1:8">
      <c r="A276"/>
      <c r="G276"/>
      <c r="H276"/>
    </row>
    <row r="277" spans="1:8">
      <c r="A277"/>
      <c r="G277"/>
      <c r="H277"/>
    </row>
    <row r="278" spans="1:8">
      <c r="A278"/>
      <c r="G278"/>
      <c r="H278"/>
    </row>
    <row r="279" spans="1:8">
      <c r="A279"/>
      <c r="G279"/>
      <c r="H279"/>
    </row>
    <row r="280" spans="1:8">
      <c r="A280"/>
      <c r="G280"/>
      <c r="H280"/>
    </row>
    <row r="281" spans="1:8">
      <c r="A281"/>
      <c r="G281"/>
      <c r="H281"/>
    </row>
    <row r="282" spans="1:8">
      <c r="A282"/>
      <c r="G282"/>
      <c r="H282"/>
    </row>
    <row r="283" spans="1:8">
      <c r="A283"/>
      <c r="G283"/>
      <c r="H283"/>
    </row>
    <row r="284" spans="1:8">
      <c r="A284"/>
      <c r="G284"/>
      <c r="H284"/>
    </row>
    <row r="285" spans="1:8">
      <c r="A285"/>
      <c r="G285"/>
      <c r="H285"/>
    </row>
    <row r="286" spans="1:8">
      <c r="A286"/>
      <c r="G286"/>
      <c r="H286"/>
    </row>
    <row r="287" spans="1:8">
      <c r="A287"/>
      <c r="G287"/>
      <c r="H287"/>
    </row>
    <row r="288" spans="1:8">
      <c r="A288"/>
      <c r="G288"/>
      <c r="H288"/>
    </row>
    <row r="289" spans="1:8">
      <c r="A289"/>
      <c r="G289"/>
      <c r="H289"/>
    </row>
    <row r="290" spans="1:8">
      <c r="A290"/>
      <c r="G290"/>
      <c r="H290"/>
    </row>
    <row r="291" spans="1:8">
      <c r="A291"/>
      <c r="G291"/>
      <c r="H291"/>
    </row>
    <row r="292" spans="1:8">
      <c r="A292"/>
      <c r="G292"/>
      <c r="H292"/>
    </row>
    <row r="293" spans="1:8">
      <c r="A293"/>
      <c r="G293"/>
      <c r="H293"/>
    </row>
    <row r="294" spans="1:8">
      <c r="A294"/>
      <c r="G294"/>
      <c r="H294"/>
    </row>
    <row r="295" spans="1:8">
      <c r="A295"/>
      <c r="G295"/>
      <c r="H295"/>
    </row>
    <row r="296" spans="1:8">
      <c r="A296"/>
      <c r="G296"/>
      <c r="H296"/>
    </row>
    <row r="297" spans="1:8">
      <c r="A297"/>
      <c r="G297"/>
      <c r="H297"/>
    </row>
    <row r="298" spans="1:8">
      <c r="A298"/>
      <c r="G298"/>
      <c r="H298"/>
    </row>
    <row r="299" spans="1:8">
      <c r="A299"/>
      <c r="G299"/>
      <c r="H299"/>
    </row>
    <row r="300" spans="1:8">
      <c r="A300"/>
      <c r="G300"/>
      <c r="H300"/>
    </row>
    <row r="301" spans="1:8">
      <c r="A301"/>
      <c r="G301"/>
      <c r="H301"/>
    </row>
    <row r="302" spans="1:8">
      <c r="A302"/>
      <c r="G302"/>
      <c r="H302"/>
    </row>
    <row r="303" spans="1:8">
      <c r="A303"/>
      <c r="G303"/>
      <c r="H303"/>
    </row>
    <row r="304" spans="1:8">
      <c r="A304"/>
      <c r="G304"/>
      <c r="H304"/>
    </row>
    <row r="305" spans="1:8">
      <c r="A305"/>
      <c r="G305"/>
      <c r="H305"/>
    </row>
    <row r="306" spans="1:8">
      <c r="A306"/>
      <c r="G306"/>
      <c r="H306"/>
    </row>
    <row r="307" spans="1:8">
      <c r="A307"/>
      <c r="G307"/>
      <c r="H307"/>
    </row>
    <row r="308" spans="1:8">
      <c r="A308"/>
      <c r="G308"/>
      <c r="H308"/>
    </row>
    <row r="309" spans="1:8">
      <c r="A309"/>
      <c r="G309"/>
      <c r="H309"/>
    </row>
    <row r="310" spans="1:8">
      <c r="A310"/>
      <c r="G310"/>
      <c r="H310"/>
    </row>
    <row r="311" spans="1:8">
      <c r="A311"/>
      <c r="G311"/>
      <c r="H311"/>
    </row>
    <row r="312" spans="1:8">
      <c r="A312"/>
      <c r="G312"/>
      <c r="H312"/>
    </row>
    <row r="313" spans="1:8">
      <c r="A313"/>
      <c r="G313"/>
      <c r="H313"/>
    </row>
    <row r="314" spans="1:8">
      <c r="A314"/>
      <c r="G314"/>
      <c r="H314"/>
    </row>
  </sheetData>
  <mergeCells count="232">
    <mergeCell ref="B14:D14"/>
    <mergeCell ref="E14:F14"/>
    <mergeCell ref="G14:H14"/>
    <mergeCell ref="E51:F51"/>
    <mergeCell ref="B52:D52"/>
    <mergeCell ref="E52:F52"/>
    <mergeCell ref="E50:F50"/>
    <mergeCell ref="E41:F41"/>
    <mergeCell ref="G41:H41"/>
    <mergeCell ref="E42:F42"/>
    <mergeCell ref="G42:H42"/>
    <mergeCell ref="B31:D31"/>
    <mergeCell ref="A40:H40"/>
    <mergeCell ref="E31:F31"/>
    <mergeCell ref="G31:H31"/>
    <mergeCell ref="E36:F36"/>
    <mergeCell ref="G36:H36"/>
    <mergeCell ref="B32:D32"/>
    <mergeCell ref="G39:H39"/>
    <mergeCell ref="G38:H38"/>
    <mergeCell ref="G37:H37"/>
    <mergeCell ref="G35:H35"/>
    <mergeCell ref="G34:H34"/>
    <mergeCell ref="G33:H33"/>
    <mergeCell ref="G32:H32"/>
    <mergeCell ref="B38:D38"/>
    <mergeCell ref="B39:D39"/>
    <mergeCell ref="B53:D53"/>
    <mergeCell ref="E53:F53"/>
    <mergeCell ref="G16:H16"/>
    <mergeCell ref="E12:F12"/>
    <mergeCell ref="G53:H53"/>
    <mergeCell ref="A47:H47"/>
    <mergeCell ref="B43:D43"/>
    <mergeCell ref="E43:F43"/>
    <mergeCell ref="G43:H43"/>
    <mergeCell ref="B44:D44"/>
    <mergeCell ref="E44:F44"/>
    <mergeCell ref="G44:H44"/>
    <mergeCell ref="B45:D45"/>
    <mergeCell ref="E45:F45"/>
    <mergeCell ref="G45:H45"/>
    <mergeCell ref="B48:D48"/>
    <mergeCell ref="B26:D26"/>
    <mergeCell ref="B27:D27"/>
    <mergeCell ref="E26:F26"/>
    <mergeCell ref="E27:F27"/>
    <mergeCell ref="G52:H52"/>
    <mergeCell ref="G51:H51"/>
    <mergeCell ref="G46:H46"/>
    <mergeCell ref="B51:D51"/>
    <mergeCell ref="B1:D1"/>
    <mergeCell ref="E4:F4"/>
    <mergeCell ref="E5:F5"/>
    <mergeCell ref="E6:F6"/>
    <mergeCell ref="E7:F7"/>
    <mergeCell ref="E8:F8"/>
    <mergeCell ref="E9:F9"/>
    <mergeCell ref="E10:F10"/>
    <mergeCell ref="E11:F11"/>
    <mergeCell ref="B11:D11"/>
    <mergeCell ref="E1:F1"/>
    <mergeCell ref="B4:D4"/>
    <mergeCell ref="A2:H2"/>
    <mergeCell ref="A3:H3"/>
    <mergeCell ref="G1:H1"/>
    <mergeCell ref="G4:H4"/>
    <mergeCell ref="G5:H5"/>
    <mergeCell ref="B10:D10"/>
    <mergeCell ref="B9:D9"/>
    <mergeCell ref="B8:D8"/>
    <mergeCell ref="B7:D7"/>
    <mergeCell ref="B6:D6"/>
    <mergeCell ref="G11:H11"/>
    <mergeCell ref="G10:H10"/>
    <mergeCell ref="B62:D62"/>
    <mergeCell ref="B61:D61"/>
    <mergeCell ref="B60:D60"/>
    <mergeCell ref="B59:D59"/>
    <mergeCell ref="B42:D42"/>
    <mergeCell ref="B41:D41"/>
    <mergeCell ref="A58:H58"/>
    <mergeCell ref="E59:F59"/>
    <mergeCell ref="E60:F60"/>
    <mergeCell ref="G59:H59"/>
    <mergeCell ref="G60:H60"/>
    <mergeCell ref="E48:F48"/>
    <mergeCell ref="G48:H48"/>
    <mergeCell ref="B49:D49"/>
    <mergeCell ref="E49:F49"/>
    <mergeCell ref="G49:H49"/>
    <mergeCell ref="B50:D50"/>
    <mergeCell ref="G61:H61"/>
    <mergeCell ref="G62:H62"/>
    <mergeCell ref="B54:D54"/>
    <mergeCell ref="E54:F54"/>
    <mergeCell ref="G54:H54"/>
    <mergeCell ref="B55:D55"/>
    <mergeCell ref="A57:H57"/>
    <mergeCell ref="G63:H63"/>
    <mergeCell ref="G64:H64"/>
    <mergeCell ref="G65:H65"/>
    <mergeCell ref="G66:H66"/>
    <mergeCell ref="E61:F61"/>
    <mergeCell ref="E62:F62"/>
    <mergeCell ref="E63:F63"/>
    <mergeCell ref="E64:F64"/>
    <mergeCell ref="E65:F65"/>
    <mergeCell ref="G82:H82"/>
    <mergeCell ref="A76:H76"/>
    <mergeCell ref="B83:D83"/>
    <mergeCell ref="G83:H83"/>
    <mergeCell ref="G84:H84"/>
    <mergeCell ref="E66:F66"/>
    <mergeCell ref="E67:F67"/>
    <mergeCell ref="E68:F68"/>
    <mergeCell ref="E74:F74"/>
    <mergeCell ref="G67:H67"/>
    <mergeCell ref="G68:H68"/>
    <mergeCell ref="G74:H74"/>
    <mergeCell ref="G69:H69"/>
    <mergeCell ref="G70:H70"/>
    <mergeCell ref="G71:H71"/>
    <mergeCell ref="G72:H72"/>
    <mergeCell ref="G75:H75"/>
    <mergeCell ref="G73:H73"/>
    <mergeCell ref="B78:D78"/>
    <mergeCell ref="B77:D77"/>
    <mergeCell ref="E84:F84"/>
    <mergeCell ref="E83:F83"/>
    <mergeCell ref="G77:H77"/>
    <mergeCell ref="E69:F69"/>
    <mergeCell ref="E70:F70"/>
    <mergeCell ref="E71:F71"/>
    <mergeCell ref="E72:F72"/>
    <mergeCell ref="E73:F73"/>
    <mergeCell ref="E79:F79"/>
    <mergeCell ref="E80:F80"/>
    <mergeCell ref="E81:F81"/>
    <mergeCell ref="E82:F82"/>
    <mergeCell ref="E77:F77"/>
    <mergeCell ref="E78:F78"/>
    <mergeCell ref="E75:F75"/>
    <mergeCell ref="B73:D73"/>
    <mergeCell ref="G78:H78"/>
    <mergeCell ref="G79:H79"/>
    <mergeCell ref="G80:H80"/>
    <mergeCell ref="G81:H81"/>
    <mergeCell ref="B46:D46"/>
    <mergeCell ref="E46:F46"/>
    <mergeCell ref="B84:D84"/>
    <mergeCell ref="B82:D82"/>
    <mergeCell ref="B81:D81"/>
    <mergeCell ref="B80:D80"/>
    <mergeCell ref="B79:D79"/>
    <mergeCell ref="B74:D74"/>
    <mergeCell ref="B68:D68"/>
    <mergeCell ref="B67:D67"/>
    <mergeCell ref="B66:D66"/>
    <mergeCell ref="B65:D65"/>
    <mergeCell ref="B75:D75"/>
    <mergeCell ref="B69:D69"/>
    <mergeCell ref="B70:D70"/>
    <mergeCell ref="B71:D71"/>
    <mergeCell ref="B72:D72"/>
    <mergeCell ref="B64:D64"/>
    <mergeCell ref="B63:D63"/>
    <mergeCell ref="E55:F55"/>
    <mergeCell ref="G55:H55"/>
    <mergeCell ref="B56:D56"/>
    <mergeCell ref="E56:F56"/>
    <mergeCell ref="G56:H56"/>
    <mergeCell ref="G50:H50"/>
    <mergeCell ref="A15:H15"/>
    <mergeCell ref="A29:H29"/>
    <mergeCell ref="B19:D19"/>
    <mergeCell ref="E19:F19"/>
    <mergeCell ref="G19:H19"/>
    <mergeCell ref="B20:D20"/>
    <mergeCell ref="E20:F20"/>
    <mergeCell ref="G20:H20"/>
    <mergeCell ref="B21:D21"/>
    <mergeCell ref="E21:F21"/>
    <mergeCell ref="G21:H21"/>
    <mergeCell ref="B22:D22"/>
    <mergeCell ref="G28:H28"/>
    <mergeCell ref="E22:F22"/>
    <mergeCell ref="G22:H22"/>
    <mergeCell ref="B23:D23"/>
    <mergeCell ref="B24:D24"/>
    <mergeCell ref="E23:F23"/>
    <mergeCell ref="E24:F24"/>
    <mergeCell ref="G23:H23"/>
    <mergeCell ref="G24:H24"/>
    <mergeCell ref="E28:F28"/>
    <mergeCell ref="E18:F18"/>
    <mergeCell ref="B5:D5"/>
    <mergeCell ref="E17:F17"/>
    <mergeCell ref="B13:D13"/>
    <mergeCell ref="E13:F13"/>
    <mergeCell ref="E16:F16"/>
    <mergeCell ref="B16:D16"/>
    <mergeCell ref="B18:D18"/>
    <mergeCell ref="B17:D17"/>
    <mergeCell ref="G18:H18"/>
    <mergeCell ref="B12:D12"/>
    <mergeCell ref="B28:D28"/>
    <mergeCell ref="G13:H13"/>
    <mergeCell ref="G12:H12"/>
    <mergeCell ref="G9:H9"/>
    <mergeCell ref="G8:H8"/>
    <mergeCell ref="G7:H7"/>
    <mergeCell ref="G6:H6"/>
    <mergeCell ref="G17:H17"/>
    <mergeCell ref="G25:H25"/>
    <mergeCell ref="B37:D37"/>
    <mergeCell ref="E39:F39"/>
    <mergeCell ref="E37:F37"/>
    <mergeCell ref="E38:F38"/>
    <mergeCell ref="B25:D25"/>
    <mergeCell ref="E25:F25"/>
    <mergeCell ref="B33:D33"/>
    <mergeCell ref="B34:D34"/>
    <mergeCell ref="B35:D35"/>
    <mergeCell ref="B36:D36"/>
    <mergeCell ref="A30:H30"/>
    <mergeCell ref="E32:F32"/>
    <mergeCell ref="E33:F33"/>
    <mergeCell ref="E34:F34"/>
    <mergeCell ref="E35:F35"/>
    <mergeCell ref="G26:H26"/>
    <mergeCell ref="G27:H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1"/>
  <sheetViews>
    <sheetView topLeftCell="A10" workbookViewId="0">
      <selection activeCell="E9" sqref="E9:F9"/>
    </sheetView>
  </sheetViews>
  <sheetFormatPr defaultRowHeight="14.4"/>
  <cols>
    <col min="1" max="1" width="15" customWidth="1"/>
  </cols>
  <sheetData>
    <row r="1" spans="1:8" ht="14.4" customHeight="1">
      <c r="A1" s="2" t="s">
        <v>122</v>
      </c>
      <c r="B1" s="125" t="s">
        <v>0</v>
      </c>
      <c r="C1" s="126"/>
      <c r="D1" s="127"/>
      <c r="E1" s="125" t="s">
        <v>121</v>
      </c>
      <c r="F1" s="127"/>
      <c r="G1" s="131" t="s">
        <v>1</v>
      </c>
      <c r="H1" s="132"/>
    </row>
    <row r="2" spans="1:8">
      <c r="A2" s="128" t="s">
        <v>65</v>
      </c>
      <c r="B2" s="128"/>
      <c r="C2" s="128"/>
      <c r="D2" s="128"/>
      <c r="E2" s="128"/>
      <c r="F2" s="128"/>
      <c r="G2" s="128"/>
      <c r="H2" s="128"/>
    </row>
    <row r="3" spans="1:8" ht="57" customHeight="1">
      <c r="A3" s="1"/>
      <c r="B3" s="105" t="s">
        <v>10</v>
      </c>
      <c r="C3" s="106"/>
      <c r="D3" s="107"/>
      <c r="E3" s="96" t="s">
        <v>130</v>
      </c>
      <c r="F3" s="97"/>
      <c r="G3" s="111" t="s">
        <v>454</v>
      </c>
      <c r="H3" s="112"/>
    </row>
    <row r="4" spans="1:8" ht="60.6" customHeight="1">
      <c r="A4" s="1"/>
      <c r="B4" s="105" t="s">
        <v>11</v>
      </c>
      <c r="C4" s="106"/>
      <c r="D4" s="107"/>
      <c r="E4" s="96" t="s">
        <v>131</v>
      </c>
      <c r="F4" s="97"/>
      <c r="G4" s="111" t="s">
        <v>454</v>
      </c>
      <c r="H4" s="112"/>
    </row>
    <row r="5" spans="1:8" ht="64.95" customHeight="1">
      <c r="A5" s="1"/>
      <c r="B5" s="105" t="s">
        <v>12</v>
      </c>
      <c r="C5" s="106"/>
      <c r="D5" s="107"/>
      <c r="E5" s="96" t="s">
        <v>132</v>
      </c>
      <c r="F5" s="97"/>
      <c r="G5" s="111" t="s">
        <v>457</v>
      </c>
      <c r="H5" s="112"/>
    </row>
    <row r="6" spans="1:8" ht="56.4" customHeight="1">
      <c r="A6" s="1"/>
      <c r="B6" s="93" t="s">
        <v>145</v>
      </c>
      <c r="C6" s="94"/>
      <c r="D6" s="95"/>
      <c r="E6" s="96" t="s">
        <v>130</v>
      </c>
      <c r="F6" s="108"/>
      <c r="G6" s="111" t="s">
        <v>454</v>
      </c>
      <c r="H6" s="112"/>
    </row>
    <row r="7" spans="1:8" ht="51" customHeight="1">
      <c r="A7" s="1"/>
      <c r="B7" s="93" t="s">
        <v>4</v>
      </c>
      <c r="C7" s="94"/>
      <c r="D7" s="95"/>
      <c r="E7" s="109" t="s">
        <v>133</v>
      </c>
      <c r="F7" s="110"/>
      <c r="G7" s="111" t="s">
        <v>454</v>
      </c>
      <c r="H7" s="112"/>
    </row>
    <row r="8" spans="1:8" ht="60.6" customHeight="1">
      <c r="A8" s="1"/>
      <c r="B8" s="105" t="s">
        <v>5</v>
      </c>
      <c r="C8" s="106"/>
      <c r="D8" s="107"/>
      <c r="E8" s="109" t="s">
        <v>130</v>
      </c>
      <c r="F8" s="110"/>
      <c r="G8" s="111" t="s">
        <v>454</v>
      </c>
      <c r="H8" s="112"/>
    </row>
    <row r="9" spans="1:8" ht="63" customHeight="1">
      <c r="B9" s="105" t="s">
        <v>227</v>
      </c>
      <c r="C9" s="106"/>
      <c r="D9" s="107"/>
      <c r="E9" s="96"/>
      <c r="F9" s="97"/>
      <c r="G9" s="111" t="s">
        <v>457</v>
      </c>
      <c r="H9" s="112"/>
    </row>
    <row r="10" spans="1:8" ht="48.6" customHeight="1">
      <c r="A10" s="1"/>
      <c r="B10" s="105" t="s">
        <v>226</v>
      </c>
      <c r="C10" s="106"/>
      <c r="D10" s="107"/>
      <c r="E10" s="96" t="s">
        <v>2</v>
      </c>
      <c r="F10" s="97"/>
      <c r="G10" s="111" t="s">
        <v>454</v>
      </c>
      <c r="H10" s="112"/>
    </row>
    <row r="11" spans="1:8" ht="73.2" customHeight="1">
      <c r="A11" s="1"/>
      <c r="B11" s="105" t="s">
        <v>134</v>
      </c>
      <c r="C11" s="106"/>
      <c r="D11" s="107"/>
      <c r="E11" s="109" t="s">
        <v>2</v>
      </c>
      <c r="F11" s="110"/>
      <c r="G11" s="111" t="s">
        <v>457</v>
      </c>
      <c r="H11" s="112"/>
    </row>
  </sheetData>
  <mergeCells count="31">
    <mergeCell ref="B1:D1"/>
    <mergeCell ref="E1:F1"/>
    <mergeCell ref="G1:H1"/>
    <mergeCell ref="B11:D11"/>
    <mergeCell ref="E11:F11"/>
    <mergeCell ref="G11:H11"/>
    <mergeCell ref="B9:D9"/>
    <mergeCell ref="E9:F9"/>
    <mergeCell ref="G9:H9"/>
    <mergeCell ref="B10:D10"/>
    <mergeCell ref="E10:F10"/>
    <mergeCell ref="G10:H10"/>
    <mergeCell ref="B7:D7"/>
    <mergeCell ref="E7:F7"/>
    <mergeCell ref="G7:H7"/>
    <mergeCell ref="B8:D8"/>
    <mergeCell ref="E8:F8"/>
    <mergeCell ref="G8:H8"/>
    <mergeCell ref="B5:D5"/>
    <mergeCell ref="E5:F5"/>
    <mergeCell ref="G5:H5"/>
    <mergeCell ref="B6:D6"/>
    <mergeCell ref="E6:F6"/>
    <mergeCell ref="G6:H6"/>
    <mergeCell ref="A2:H2"/>
    <mergeCell ref="B3:D3"/>
    <mergeCell ref="E3:F3"/>
    <mergeCell ref="G3:H3"/>
    <mergeCell ref="B4:D4"/>
    <mergeCell ref="E4:F4"/>
    <mergeCell ref="G4:H4"/>
  </mergeCells>
  <pageMargins left="0.25" right="0.25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4"/>
  <sheetViews>
    <sheetView topLeftCell="A13" zoomScale="67" zoomScaleNormal="67" workbookViewId="0">
      <selection activeCell="R3" sqref="R3"/>
    </sheetView>
  </sheetViews>
  <sheetFormatPr defaultRowHeight="14.4"/>
  <cols>
    <col min="1" max="1" width="21.109375" customWidth="1"/>
  </cols>
  <sheetData>
    <row r="1" spans="1:9">
      <c r="A1" s="2" t="s">
        <v>122</v>
      </c>
      <c r="B1" s="125" t="s">
        <v>0</v>
      </c>
      <c r="C1" s="126"/>
      <c r="D1" s="127"/>
      <c r="E1" s="125" t="s">
        <v>121</v>
      </c>
      <c r="F1" s="127"/>
      <c r="G1" s="131" t="s">
        <v>1</v>
      </c>
      <c r="H1" s="132"/>
    </row>
    <row r="2" spans="1:9">
      <c r="A2" s="133" t="s">
        <v>66</v>
      </c>
      <c r="B2" s="134"/>
      <c r="C2" s="134"/>
      <c r="D2" s="134"/>
      <c r="E2" s="134"/>
      <c r="F2" s="134"/>
      <c r="G2" s="134"/>
      <c r="H2" s="135"/>
    </row>
    <row r="3" spans="1:9" ht="97.2" customHeight="1">
      <c r="A3" s="1"/>
      <c r="B3" s="105" t="s">
        <v>9</v>
      </c>
      <c r="C3" s="106"/>
      <c r="D3" s="107"/>
      <c r="E3" s="96" t="s">
        <v>130</v>
      </c>
      <c r="F3" s="97"/>
      <c r="G3" s="111" t="s">
        <v>454</v>
      </c>
      <c r="H3" s="112"/>
    </row>
    <row r="4" spans="1:9" ht="65.400000000000006" customHeight="1">
      <c r="A4" s="1"/>
      <c r="B4" s="93" t="s">
        <v>144</v>
      </c>
      <c r="C4" s="94"/>
      <c r="D4" s="95"/>
      <c r="E4" s="109" t="s">
        <v>130</v>
      </c>
      <c r="F4" s="110"/>
      <c r="G4" s="111" t="s">
        <v>454</v>
      </c>
      <c r="H4" s="112"/>
    </row>
    <row r="5" spans="1:9" ht="66" customHeight="1">
      <c r="A5" s="1"/>
      <c r="B5" s="93" t="s">
        <v>135</v>
      </c>
      <c r="C5" s="94"/>
      <c r="D5" s="95"/>
      <c r="E5" s="96" t="s">
        <v>142</v>
      </c>
      <c r="F5" s="97"/>
      <c r="G5" s="111" t="s">
        <v>454</v>
      </c>
      <c r="H5" s="112"/>
      <c r="I5" s="5"/>
    </row>
    <row r="6" spans="1:9" ht="69" customHeight="1">
      <c r="A6" s="1"/>
      <c r="B6" s="93" t="s">
        <v>136</v>
      </c>
      <c r="C6" s="94"/>
      <c r="D6" s="95"/>
      <c r="E6" s="96" t="s">
        <v>143</v>
      </c>
      <c r="F6" s="97"/>
      <c r="G6" s="111" t="s">
        <v>454</v>
      </c>
      <c r="H6" s="112"/>
    </row>
    <row r="7" spans="1:9" ht="77.400000000000006" customHeight="1">
      <c r="A7" s="1"/>
      <c r="B7" s="93" t="s">
        <v>137</v>
      </c>
      <c r="C7" s="94"/>
      <c r="D7" s="95"/>
      <c r="E7" s="96" t="s">
        <v>139</v>
      </c>
      <c r="F7" s="97"/>
      <c r="G7" s="111" t="s">
        <v>454</v>
      </c>
      <c r="H7" s="112"/>
    </row>
    <row r="8" spans="1:9" ht="76.95" customHeight="1">
      <c r="A8" s="1"/>
      <c r="B8" s="93" t="s">
        <v>140</v>
      </c>
      <c r="C8" s="94"/>
      <c r="D8" s="95"/>
      <c r="E8" s="96" t="s">
        <v>141</v>
      </c>
      <c r="F8" s="97"/>
      <c r="G8" s="111" t="s">
        <v>454</v>
      </c>
      <c r="H8" s="112"/>
    </row>
    <row r="9" spans="1:9" ht="72" customHeight="1">
      <c r="A9" s="1"/>
      <c r="B9" s="93" t="s">
        <v>138</v>
      </c>
      <c r="C9" s="94"/>
      <c r="D9" s="95"/>
      <c r="E9" s="96" t="s">
        <v>139</v>
      </c>
      <c r="F9" s="97"/>
      <c r="G9" s="111" t="s">
        <v>454</v>
      </c>
      <c r="H9" s="112"/>
    </row>
    <row r="10" spans="1:9" ht="92.4" customHeight="1">
      <c r="A10" s="1"/>
      <c r="B10" s="105" t="s">
        <v>3</v>
      </c>
      <c r="C10" s="106"/>
      <c r="D10" s="107"/>
      <c r="E10" s="109" t="s">
        <v>146</v>
      </c>
      <c r="F10" s="110"/>
      <c r="G10" s="111" t="s">
        <v>454</v>
      </c>
      <c r="H10" s="112"/>
    </row>
    <row r="11" spans="1:9" ht="68.400000000000006" customHeight="1">
      <c r="A11" s="1"/>
      <c r="B11" s="105" t="s">
        <v>13</v>
      </c>
      <c r="C11" s="106"/>
      <c r="D11" s="107"/>
      <c r="E11" s="109" t="s">
        <v>147</v>
      </c>
      <c r="F11" s="110"/>
      <c r="G11" s="111" t="s">
        <v>454</v>
      </c>
      <c r="H11" s="112"/>
    </row>
    <row r="12" spans="1:9" ht="55.2" customHeight="1">
      <c r="A12" s="1"/>
      <c r="B12" s="105" t="s">
        <v>6</v>
      </c>
      <c r="C12" s="106"/>
      <c r="D12" s="107"/>
      <c r="E12" s="109" t="s">
        <v>170</v>
      </c>
      <c r="F12" s="110"/>
      <c r="G12" s="111" t="s">
        <v>457</v>
      </c>
      <c r="H12" s="112"/>
    </row>
    <row r="13" spans="1:9" ht="80.400000000000006" customHeight="1">
      <c r="A13" s="1"/>
      <c r="B13" s="105" t="s">
        <v>7</v>
      </c>
      <c r="C13" s="106"/>
      <c r="D13" s="107"/>
      <c r="E13" s="109" t="s">
        <v>132</v>
      </c>
      <c r="F13" s="110"/>
      <c r="G13" s="111" t="s">
        <v>457</v>
      </c>
      <c r="H13" s="112"/>
    </row>
    <row r="14" spans="1:9" ht="87" customHeight="1">
      <c r="A14" s="1"/>
      <c r="B14" s="105" t="s">
        <v>8</v>
      </c>
      <c r="C14" s="106"/>
      <c r="D14" s="107"/>
      <c r="E14" s="109" t="s">
        <v>132</v>
      </c>
      <c r="F14" s="110"/>
      <c r="G14" s="111" t="s">
        <v>457</v>
      </c>
      <c r="H14" s="112"/>
    </row>
  </sheetData>
  <mergeCells count="40">
    <mergeCell ref="B14:D14"/>
    <mergeCell ref="E14:F14"/>
    <mergeCell ref="G14:H14"/>
    <mergeCell ref="B12:D12"/>
    <mergeCell ref="E12:F12"/>
    <mergeCell ref="G12:H12"/>
    <mergeCell ref="B13:D13"/>
    <mergeCell ref="E13:F13"/>
    <mergeCell ref="G13:H13"/>
    <mergeCell ref="B10:D10"/>
    <mergeCell ref="E10:F10"/>
    <mergeCell ref="G10:H10"/>
    <mergeCell ref="B11:D11"/>
    <mergeCell ref="E11:F11"/>
    <mergeCell ref="G11:H11"/>
    <mergeCell ref="B8:D8"/>
    <mergeCell ref="E8:F8"/>
    <mergeCell ref="G8:H8"/>
    <mergeCell ref="B9:D9"/>
    <mergeCell ref="E9:F9"/>
    <mergeCell ref="G9:H9"/>
    <mergeCell ref="B6:D6"/>
    <mergeCell ref="E6:F6"/>
    <mergeCell ref="G6:H6"/>
    <mergeCell ref="B7:D7"/>
    <mergeCell ref="E7:F7"/>
    <mergeCell ref="G7:H7"/>
    <mergeCell ref="B4:D4"/>
    <mergeCell ref="E4:F4"/>
    <mergeCell ref="G4:H4"/>
    <mergeCell ref="B5:D5"/>
    <mergeCell ref="E5:F5"/>
    <mergeCell ref="G5:H5"/>
    <mergeCell ref="B1:D1"/>
    <mergeCell ref="E1:F1"/>
    <mergeCell ref="G1:H1"/>
    <mergeCell ref="A2:H2"/>
    <mergeCell ref="B3:D3"/>
    <mergeCell ref="E3:F3"/>
    <mergeCell ref="G3:H3"/>
  </mergeCells>
  <pageMargins left="0.25" right="0.25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H103"/>
  <sheetViews>
    <sheetView topLeftCell="A88" zoomScale="67" zoomScaleNormal="67" workbookViewId="0">
      <selection activeCell="E90" sqref="E90:F90"/>
    </sheetView>
  </sheetViews>
  <sheetFormatPr defaultRowHeight="14.4"/>
  <cols>
    <col min="1" max="1" width="14.109375" customWidth="1"/>
    <col min="4" max="4" width="6.44140625" customWidth="1"/>
    <col min="5" max="6" width="8.88671875" style="4"/>
    <col min="7" max="8" width="8.88671875" style="6"/>
  </cols>
  <sheetData>
    <row r="1" spans="1:8">
      <c r="A1" s="2" t="s">
        <v>122</v>
      </c>
      <c r="B1" s="125" t="s">
        <v>0</v>
      </c>
      <c r="C1" s="126"/>
      <c r="D1" s="127"/>
      <c r="E1" s="142" t="s">
        <v>121</v>
      </c>
      <c r="F1" s="143"/>
      <c r="G1" s="144" t="s">
        <v>1</v>
      </c>
      <c r="H1" s="145"/>
    </row>
    <row r="2" spans="1:8">
      <c r="A2" s="136" t="s">
        <v>67</v>
      </c>
      <c r="B2" s="137"/>
      <c r="C2" s="137"/>
      <c r="D2" s="137"/>
      <c r="E2" s="137"/>
      <c r="F2" s="137"/>
      <c r="G2" s="137"/>
      <c r="H2" s="138"/>
    </row>
    <row r="3" spans="1:8" ht="12" customHeight="1">
      <c r="A3" s="139" t="s">
        <v>68</v>
      </c>
      <c r="B3" s="140"/>
      <c r="C3" s="140"/>
      <c r="D3" s="140"/>
      <c r="E3" s="140"/>
      <c r="F3" s="140"/>
      <c r="G3" s="140"/>
      <c r="H3" s="141"/>
    </row>
    <row r="4" spans="1:8" ht="61.95" customHeight="1">
      <c r="A4" s="1"/>
      <c r="B4" s="119" t="s">
        <v>464</v>
      </c>
      <c r="C4" s="120"/>
      <c r="D4" s="121"/>
      <c r="E4" s="146" t="s">
        <v>148</v>
      </c>
      <c r="F4" s="147"/>
      <c r="G4" s="148" t="s">
        <v>452</v>
      </c>
      <c r="H4" s="149"/>
    </row>
    <row r="5" spans="1:8" ht="61.95" customHeight="1">
      <c r="A5" s="1"/>
      <c r="B5" s="119" t="s">
        <v>465</v>
      </c>
      <c r="C5" s="120"/>
      <c r="D5" s="121"/>
      <c r="E5" s="146" t="s">
        <v>149</v>
      </c>
      <c r="F5" s="147"/>
      <c r="G5" s="148" t="s">
        <v>452</v>
      </c>
      <c r="H5" s="149"/>
    </row>
    <row r="6" spans="1:8" ht="61.95" customHeight="1">
      <c r="A6" s="1"/>
      <c r="B6" s="119" t="s">
        <v>466</v>
      </c>
      <c r="C6" s="120"/>
      <c r="D6" s="121"/>
      <c r="E6" s="146" t="s">
        <v>150</v>
      </c>
      <c r="F6" s="147"/>
      <c r="G6" s="148" t="s">
        <v>452</v>
      </c>
      <c r="H6" s="149"/>
    </row>
    <row r="7" spans="1:8" ht="61.2" customHeight="1">
      <c r="A7" s="1"/>
      <c r="B7" s="119" t="s">
        <v>469</v>
      </c>
      <c r="C7" s="120"/>
      <c r="D7" s="121"/>
      <c r="E7" s="146" t="s">
        <v>467</v>
      </c>
      <c r="F7" s="147"/>
      <c r="G7" s="148" t="s">
        <v>452</v>
      </c>
      <c r="H7" s="149"/>
    </row>
    <row r="8" spans="1:8" ht="83.4" customHeight="1">
      <c r="A8" s="1"/>
      <c r="B8" s="119" t="s">
        <v>229</v>
      </c>
      <c r="C8" s="120"/>
      <c r="D8" s="121"/>
      <c r="E8" s="146" t="s">
        <v>230</v>
      </c>
      <c r="F8" s="147"/>
      <c r="G8" s="148" t="s">
        <v>452</v>
      </c>
      <c r="H8" s="149"/>
    </row>
    <row r="9" spans="1:8" ht="93.6" customHeight="1">
      <c r="A9" s="1"/>
      <c r="B9" s="119" t="s">
        <v>231</v>
      </c>
      <c r="C9" s="120"/>
      <c r="D9" s="121"/>
      <c r="E9" s="146" t="s">
        <v>232</v>
      </c>
      <c r="F9" s="147"/>
      <c r="G9" s="148" t="s">
        <v>452</v>
      </c>
      <c r="H9" s="149"/>
    </row>
    <row r="10" spans="1:8" ht="62.4" customHeight="1">
      <c r="A10" s="1"/>
      <c r="B10" s="119" t="s">
        <v>468</v>
      </c>
      <c r="C10" s="120"/>
      <c r="D10" s="121"/>
      <c r="E10" s="146" t="s">
        <v>151</v>
      </c>
      <c r="F10" s="147"/>
      <c r="G10" s="148" t="s">
        <v>452</v>
      </c>
      <c r="H10" s="149"/>
    </row>
    <row r="11" spans="1:8" ht="16.95" customHeight="1">
      <c r="A11" s="113" t="s">
        <v>69</v>
      </c>
      <c r="B11" s="114"/>
      <c r="C11" s="114"/>
      <c r="D11" s="114"/>
      <c r="E11" s="114"/>
      <c r="F11" s="114"/>
      <c r="G11" s="114"/>
      <c r="H11" s="115"/>
    </row>
    <row r="12" spans="1:8" ht="70.95" customHeight="1">
      <c r="A12" s="1"/>
      <c r="B12" s="150" t="s">
        <v>472</v>
      </c>
      <c r="C12" s="151"/>
      <c r="D12" s="152"/>
      <c r="E12" s="146" t="s">
        <v>152</v>
      </c>
      <c r="F12" s="147"/>
      <c r="G12" s="148" t="s">
        <v>452</v>
      </c>
      <c r="H12" s="149"/>
    </row>
    <row r="13" spans="1:8" ht="64.2" customHeight="1">
      <c r="A13" s="1"/>
      <c r="B13" s="150" t="s">
        <v>471</v>
      </c>
      <c r="C13" s="151"/>
      <c r="D13" s="152"/>
      <c r="E13" s="146" t="s">
        <v>153</v>
      </c>
      <c r="F13" s="147"/>
      <c r="G13" s="148" t="s">
        <v>452</v>
      </c>
      <c r="H13" s="149"/>
    </row>
    <row r="14" spans="1:8" ht="63" customHeight="1">
      <c r="A14" s="1"/>
      <c r="B14" s="119" t="s">
        <v>470</v>
      </c>
      <c r="C14" s="151"/>
      <c r="D14" s="152"/>
      <c r="E14" s="146" t="s">
        <v>154</v>
      </c>
      <c r="F14" s="147"/>
      <c r="G14" s="148" t="s">
        <v>452</v>
      </c>
      <c r="H14" s="149"/>
    </row>
    <row r="15" spans="1:8" ht="61.2" customHeight="1">
      <c r="A15" s="1"/>
      <c r="B15" s="150" t="s">
        <v>70</v>
      </c>
      <c r="C15" s="151"/>
      <c r="D15" s="152"/>
      <c r="E15" s="146" t="s">
        <v>155</v>
      </c>
      <c r="F15" s="147"/>
      <c r="G15" s="148" t="s">
        <v>452</v>
      </c>
      <c r="H15" s="149"/>
    </row>
    <row r="16" spans="1:8">
      <c r="A16" s="113" t="s">
        <v>71</v>
      </c>
      <c r="B16" s="114"/>
      <c r="C16" s="114"/>
      <c r="D16" s="114"/>
      <c r="E16" s="114"/>
      <c r="F16" s="114"/>
      <c r="G16" s="114"/>
      <c r="H16" s="115"/>
    </row>
    <row r="17" spans="1:8" ht="52.95" customHeight="1">
      <c r="A17" s="1"/>
      <c r="B17" s="150" t="s">
        <v>72</v>
      </c>
      <c r="C17" s="151"/>
      <c r="D17" s="152"/>
      <c r="E17" s="146" t="s">
        <v>156</v>
      </c>
      <c r="F17" s="147"/>
      <c r="G17" s="148" t="s">
        <v>452</v>
      </c>
      <c r="H17" s="149"/>
    </row>
    <row r="18" spans="1:8" ht="52.2" customHeight="1">
      <c r="A18" s="1"/>
      <c r="B18" s="150" t="s">
        <v>73</v>
      </c>
      <c r="C18" s="151"/>
      <c r="D18" s="152"/>
      <c r="E18" s="146" t="s">
        <v>157</v>
      </c>
      <c r="F18" s="147"/>
      <c r="G18" s="148" t="s">
        <v>452</v>
      </c>
      <c r="H18" s="149"/>
    </row>
    <row r="19" spans="1:8" ht="52.95" customHeight="1">
      <c r="A19" s="1"/>
      <c r="B19" s="150" t="s">
        <v>74</v>
      </c>
      <c r="C19" s="151"/>
      <c r="D19" s="152"/>
      <c r="E19" s="146" t="s">
        <v>158</v>
      </c>
      <c r="F19" s="147"/>
      <c r="G19" s="148" t="s">
        <v>452</v>
      </c>
      <c r="H19" s="149"/>
    </row>
    <row r="20" spans="1:8" ht="52.2" customHeight="1">
      <c r="A20" s="1"/>
      <c r="B20" s="150" t="s">
        <v>75</v>
      </c>
      <c r="C20" s="151"/>
      <c r="D20" s="152"/>
      <c r="E20" s="146" t="s">
        <v>159</v>
      </c>
      <c r="F20" s="147"/>
      <c r="G20" s="148" t="s">
        <v>452</v>
      </c>
      <c r="H20" s="149"/>
    </row>
    <row r="21" spans="1:8" ht="52.95" customHeight="1">
      <c r="A21" s="1"/>
      <c r="B21" s="150" t="s">
        <v>76</v>
      </c>
      <c r="C21" s="151"/>
      <c r="D21" s="152"/>
      <c r="E21" s="146" t="s">
        <v>160</v>
      </c>
      <c r="F21" s="147"/>
      <c r="G21" s="148" t="s">
        <v>452</v>
      </c>
      <c r="H21" s="149"/>
    </row>
    <row r="22" spans="1:8">
      <c r="A22" s="113" t="s">
        <v>77</v>
      </c>
      <c r="B22" s="114"/>
      <c r="C22" s="114"/>
      <c r="D22" s="114"/>
      <c r="E22" s="114"/>
      <c r="F22" s="114"/>
      <c r="G22" s="114"/>
      <c r="H22" s="115"/>
    </row>
    <row r="23" spans="1:8" ht="61.95" customHeight="1">
      <c r="A23" s="1"/>
      <c r="B23" s="119" t="s">
        <v>473</v>
      </c>
      <c r="C23" s="120"/>
      <c r="D23" s="121"/>
      <c r="E23" s="146" t="s">
        <v>161</v>
      </c>
      <c r="F23" s="147"/>
      <c r="G23" s="148" t="s">
        <v>452</v>
      </c>
      <c r="H23" s="149"/>
    </row>
    <row r="24" spans="1:8" ht="56.4" customHeight="1">
      <c r="A24" s="1"/>
      <c r="B24" s="119" t="s">
        <v>78</v>
      </c>
      <c r="C24" s="120"/>
      <c r="D24" s="121"/>
      <c r="E24" s="146" t="s">
        <v>162</v>
      </c>
      <c r="F24" s="147"/>
      <c r="G24" s="148" t="s">
        <v>452</v>
      </c>
      <c r="H24" s="149"/>
    </row>
    <row r="25" spans="1:8" ht="60" customHeight="1">
      <c r="A25" s="1"/>
      <c r="B25" s="119" t="s">
        <v>79</v>
      </c>
      <c r="C25" s="120"/>
      <c r="D25" s="121"/>
      <c r="E25" s="146" t="s">
        <v>163</v>
      </c>
      <c r="F25" s="147"/>
      <c r="G25" s="148" t="s">
        <v>452</v>
      </c>
      <c r="H25" s="149"/>
    </row>
    <row r="26" spans="1:8" ht="60" customHeight="1">
      <c r="A26" s="1"/>
      <c r="B26" s="119" t="s">
        <v>80</v>
      </c>
      <c r="C26" s="120"/>
      <c r="D26" s="121"/>
      <c r="E26" s="146" t="s">
        <v>164</v>
      </c>
      <c r="F26" s="147"/>
      <c r="G26" s="148" t="s">
        <v>452</v>
      </c>
      <c r="H26" s="149"/>
    </row>
    <row r="27" spans="1:8" ht="58.2" customHeight="1">
      <c r="A27" s="1"/>
      <c r="B27" s="119" t="s">
        <v>475</v>
      </c>
      <c r="C27" s="120"/>
      <c r="D27" s="121"/>
      <c r="E27" s="146" t="s">
        <v>165</v>
      </c>
      <c r="F27" s="147"/>
      <c r="G27" s="148" t="s">
        <v>452</v>
      </c>
      <c r="H27" s="149"/>
    </row>
    <row r="28" spans="1:8" ht="60.6" customHeight="1">
      <c r="A28" s="1"/>
      <c r="B28" s="119" t="s">
        <v>81</v>
      </c>
      <c r="C28" s="120"/>
      <c r="D28" s="121"/>
      <c r="E28" s="146" t="s">
        <v>166</v>
      </c>
      <c r="F28" s="147"/>
      <c r="G28" s="148" t="s">
        <v>452</v>
      </c>
      <c r="H28" s="149"/>
    </row>
    <row r="29" spans="1:8" ht="61.2" customHeight="1">
      <c r="A29" s="1"/>
      <c r="B29" s="119" t="s">
        <v>474</v>
      </c>
      <c r="C29" s="120"/>
      <c r="D29" s="121"/>
      <c r="E29" s="146" t="s">
        <v>167</v>
      </c>
      <c r="F29" s="147"/>
      <c r="G29" s="148" t="s">
        <v>452</v>
      </c>
      <c r="H29" s="149"/>
    </row>
    <row r="30" spans="1:8">
      <c r="A30" s="113" t="s">
        <v>476</v>
      </c>
      <c r="B30" s="114"/>
      <c r="C30" s="114"/>
      <c r="D30" s="114"/>
      <c r="E30" s="114"/>
      <c r="F30" s="114"/>
      <c r="G30" s="114"/>
      <c r="H30" s="115"/>
    </row>
    <row r="31" spans="1:8" ht="55.2" customHeight="1">
      <c r="A31" s="1"/>
      <c r="B31" s="119" t="s">
        <v>478</v>
      </c>
      <c r="C31" s="120"/>
      <c r="D31" s="121"/>
      <c r="E31" s="146" t="s">
        <v>168</v>
      </c>
      <c r="F31" s="147"/>
      <c r="G31" s="148" t="s">
        <v>452</v>
      </c>
      <c r="H31" s="149"/>
    </row>
    <row r="32" spans="1:8" ht="52.2" customHeight="1">
      <c r="A32" s="1"/>
      <c r="B32" s="150" t="s">
        <v>477</v>
      </c>
      <c r="C32" s="151"/>
      <c r="D32" s="152"/>
      <c r="E32" s="146" t="s">
        <v>169</v>
      </c>
      <c r="F32" s="147"/>
      <c r="G32" s="148" t="s">
        <v>452</v>
      </c>
      <c r="H32" s="149"/>
    </row>
    <row r="33" spans="1:8" ht="45.6" customHeight="1">
      <c r="A33" s="1"/>
      <c r="B33" s="150" t="s">
        <v>479</v>
      </c>
      <c r="C33" s="151"/>
      <c r="D33" s="152"/>
      <c r="E33" s="146" t="s">
        <v>203</v>
      </c>
      <c r="F33" s="147"/>
      <c r="G33" s="148" t="s">
        <v>452</v>
      </c>
      <c r="H33" s="149"/>
    </row>
    <row r="34" spans="1:8" ht="42" customHeight="1">
      <c r="A34" s="1"/>
      <c r="B34" s="119" t="s">
        <v>480</v>
      </c>
      <c r="C34" s="120"/>
      <c r="D34" s="121"/>
      <c r="E34" s="146" t="s">
        <v>202</v>
      </c>
      <c r="F34" s="147"/>
      <c r="G34" s="148" t="s">
        <v>452</v>
      </c>
      <c r="H34" s="149"/>
    </row>
    <row r="35" spans="1:8" ht="46.95" customHeight="1">
      <c r="A35" s="1"/>
      <c r="B35" s="150" t="s">
        <v>82</v>
      </c>
      <c r="C35" s="151"/>
      <c r="D35" s="152"/>
      <c r="E35" s="146" t="s">
        <v>201</v>
      </c>
      <c r="F35" s="147"/>
      <c r="G35" s="148" t="s">
        <v>452</v>
      </c>
      <c r="H35" s="149"/>
    </row>
    <row r="36" spans="1:8">
      <c r="A36" s="113" t="s">
        <v>83</v>
      </c>
      <c r="B36" s="114"/>
      <c r="C36" s="114"/>
      <c r="D36" s="114"/>
      <c r="E36" s="114"/>
      <c r="F36" s="114"/>
      <c r="G36" s="114"/>
      <c r="H36" s="115"/>
    </row>
    <row r="37" spans="1:8" ht="64.95" customHeight="1">
      <c r="A37" s="1"/>
      <c r="B37" s="119" t="s">
        <v>84</v>
      </c>
      <c r="C37" s="120"/>
      <c r="D37" s="121"/>
      <c r="E37" s="146" t="s">
        <v>200</v>
      </c>
      <c r="F37" s="147"/>
      <c r="G37" s="148" t="s">
        <v>452</v>
      </c>
      <c r="H37" s="149"/>
    </row>
    <row r="38" spans="1:8" ht="70.2" customHeight="1">
      <c r="A38" s="1"/>
      <c r="B38" s="150" t="s">
        <v>483</v>
      </c>
      <c r="C38" s="151"/>
      <c r="D38" s="152"/>
      <c r="E38" s="146" t="s">
        <v>199</v>
      </c>
      <c r="F38" s="147"/>
      <c r="G38" s="148" t="s">
        <v>452</v>
      </c>
      <c r="H38" s="149"/>
    </row>
    <row r="39" spans="1:8" ht="89.4" customHeight="1">
      <c r="B39" s="153" t="s">
        <v>482</v>
      </c>
      <c r="C39" s="154"/>
      <c r="D39" s="155"/>
      <c r="E39" s="156" t="s">
        <v>198</v>
      </c>
      <c r="F39" s="157"/>
      <c r="G39" s="158" t="s">
        <v>452</v>
      </c>
      <c r="H39" s="159"/>
    </row>
    <row r="40" spans="1:8" ht="89.4" customHeight="1">
      <c r="A40" s="1"/>
      <c r="B40" s="150" t="s">
        <v>459</v>
      </c>
      <c r="C40" s="151"/>
      <c r="D40" s="152"/>
      <c r="E40" s="146" t="s">
        <v>484</v>
      </c>
      <c r="F40" s="147"/>
      <c r="G40" s="148" t="s">
        <v>452</v>
      </c>
      <c r="H40" s="149"/>
    </row>
    <row r="41" spans="1:8" ht="103.8" customHeight="1">
      <c r="A41" s="1"/>
      <c r="B41" s="150" t="s">
        <v>460</v>
      </c>
      <c r="C41" s="151"/>
      <c r="D41" s="152"/>
      <c r="E41" s="146" t="s">
        <v>485</v>
      </c>
      <c r="F41" s="147"/>
      <c r="G41" s="148" t="s">
        <v>452</v>
      </c>
      <c r="H41" s="149"/>
    </row>
    <row r="42" spans="1:8" ht="68.400000000000006" customHeight="1">
      <c r="A42" s="1"/>
      <c r="B42" s="150" t="s">
        <v>481</v>
      </c>
      <c r="C42" s="151"/>
      <c r="D42" s="152"/>
      <c r="E42" s="146" t="s">
        <v>197</v>
      </c>
      <c r="F42" s="147"/>
      <c r="G42" s="148" t="s">
        <v>452</v>
      </c>
      <c r="H42" s="149"/>
    </row>
    <row r="43" spans="1:8">
      <c r="A43" s="113" t="s">
        <v>85</v>
      </c>
      <c r="B43" s="114"/>
      <c r="C43" s="114"/>
      <c r="D43" s="114"/>
      <c r="E43" s="114"/>
      <c r="F43" s="114"/>
      <c r="G43" s="114"/>
      <c r="H43" s="115"/>
    </row>
    <row r="44" spans="1:8" ht="48.6" customHeight="1">
      <c r="A44" s="1"/>
      <c r="B44" s="119" t="s">
        <v>86</v>
      </c>
      <c r="C44" s="120"/>
      <c r="D44" s="121"/>
      <c r="E44" s="160" t="s">
        <v>196</v>
      </c>
      <c r="F44" s="161"/>
      <c r="G44" s="148" t="s">
        <v>454</v>
      </c>
      <c r="H44" s="149"/>
    </row>
    <row r="45" spans="1:8" ht="45.6" customHeight="1">
      <c r="A45" s="1"/>
      <c r="B45" s="119" t="s">
        <v>87</v>
      </c>
      <c r="C45" s="120"/>
      <c r="D45" s="121"/>
      <c r="E45" s="160" t="s">
        <v>195</v>
      </c>
      <c r="F45" s="161"/>
      <c r="G45" s="148" t="s">
        <v>454</v>
      </c>
      <c r="H45" s="149"/>
    </row>
    <row r="46" spans="1:8" ht="43.95" customHeight="1">
      <c r="A46" s="1"/>
      <c r="B46" s="119" t="s">
        <v>88</v>
      </c>
      <c r="C46" s="120"/>
      <c r="D46" s="121"/>
      <c r="E46" s="160" t="s">
        <v>194</v>
      </c>
      <c r="F46" s="161"/>
      <c r="G46" s="148" t="s">
        <v>454</v>
      </c>
      <c r="H46" s="149"/>
    </row>
    <row r="47" spans="1:8" ht="40.200000000000003" customHeight="1">
      <c r="A47" s="1"/>
      <c r="B47" s="119" t="s">
        <v>89</v>
      </c>
      <c r="C47" s="120"/>
      <c r="D47" s="121"/>
      <c r="E47" s="160" t="s">
        <v>193</v>
      </c>
      <c r="F47" s="161"/>
      <c r="G47" s="148" t="s">
        <v>454</v>
      </c>
      <c r="H47" s="149"/>
    </row>
    <row r="48" spans="1:8" ht="46.95" customHeight="1">
      <c r="A48" s="1"/>
      <c r="B48" s="119" t="s">
        <v>90</v>
      </c>
      <c r="C48" s="120"/>
      <c r="D48" s="121"/>
      <c r="E48" s="146" t="s">
        <v>192</v>
      </c>
      <c r="F48" s="147"/>
      <c r="G48" s="148" t="s">
        <v>454</v>
      </c>
      <c r="H48" s="149"/>
    </row>
    <row r="49" spans="1:8" ht="45" customHeight="1">
      <c r="A49" s="1"/>
      <c r="B49" s="119" t="s">
        <v>91</v>
      </c>
      <c r="C49" s="120"/>
      <c r="D49" s="121"/>
      <c r="E49" s="160" t="s">
        <v>191</v>
      </c>
      <c r="F49" s="161"/>
      <c r="G49" s="148" t="s">
        <v>454</v>
      </c>
      <c r="H49" s="149"/>
    </row>
    <row r="50" spans="1:8" ht="43.95" customHeight="1">
      <c r="A50" s="1"/>
      <c r="B50" s="119" t="s">
        <v>92</v>
      </c>
      <c r="C50" s="120"/>
      <c r="D50" s="121"/>
      <c r="E50" s="160" t="s">
        <v>190</v>
      </c>
      <c r="F50" s="161"/>
      <c r="G50" s="148" t="s">
        <v>454</v>
      </c>
      <c r="H50" s="149"/>
    </row>
    <row r="51" spans="1:8" ht="41.4" customHeight="1">
      <c r="A51" s="1"/>
      <c r="B51" s="119" t="s">
        <v>93</v>
      </c>
      <c r="C51" s="120"/>
      <c r="D51" s="121"/>
      <c r="E51" s="160" t="s">
        <v>189</v>
      </c>
      <c r="F51" s="161"/>
      <c r="G51" s="148" t="s">
        <v>454</v>
      </c>
      <c r="H51" s="149"/>
    </row>
    <row r="52" spans="1:8" ht="38.4" customHeight="1">
      <c r="A52" s="1"/>
      <c r="B52" s="119" t="s">
        <v>94</v>
      </c>
      <c r="C52" s="120"/>
      <c r="D52" s="121"/>
      <c r="E52" s="160" t="s">
        <v>188</v>
      </c>
      <c r="F52" s="161"/>
      <c r="G52" s="148" t="s">
        <v>454</v>
      </c>
      <c r="H52" s="149"/>
    </row>
    <row r="53" spans="1:8" ht="39" customHeight="1">
      <c r="A53" s="1"/>
      <c r="B53" s="119" t="s">
        <v>95</v>
      </c>
      <c r="C53" s="120"/>
      <c r="D53" s="121"/>
      <c r="E53" s="160" t="s">
        <v>187</v>
      </c>
      <c r="F53" s="161"/>
      <c r="G53" s="148" t="s">
        <v>454</v>
      </c>
      <c r="H53" s="149"/>
    </row>
    <row r="54" spans="1:8" ht="46.2" customHeight="1">
      <c r="A54" s="1"/>
      <c r="B54" s="119" t="s">
        <v>486</v>
      </c>
      <c r="C54" s="120"/>
      <c r="D54" s="121"/>
      <c r="E54" s="160" t="s">
        <v>186</v>
      </c>
      <c r="F54" s="161"/>
      <c r="G54" s="148" t="s">
        <v>454</v>
      </c>
      <c r="H54" s="149"/>
    </row>
    <row r="55" spans="1:8">
      <c r="A55" s="113" t="s">
        <v>96</v>
      </c>
      <c r="B55" s="114"/>
      <c r="C55" s="114"/>
      <c r="D55" s="114"/>
      <c r="E55" s="114"/>
      <c r="F55" s="114"/>
      <c r="G55" s="114"/>
      <c r="H55" s="115"/>
    </row>
    <row r="56" spans="1:8" ht="44.4" customHeight="1">
      <c r="A56" s="1"/>
      <c r="B56" s="119" t="s">
        <v>97</v>
      </c>
      <c r="C56" s="120"/>
      <c r="D56" s="121"/>
      <c r="E56" s="160" t="s">
        <v>182</v>
      </c>
      <c r="F56" s="161"/>
      <c r="G56" s="148" t="s">
        <v>454</v>
      </c>
      <c r="H56" s="149"/>
    </row>
    <row r="57" spans="1:8" ht="81.599999999999994" customHeight="1">
      <c r="A57" s="1"/>
      <c r="B57" s="119" t="s">
        <v>98</v>
      </c>
      <c r="C57" s="120"/>
      <c r="D57" s="121"/>
      <c r="E57" s="160" t="s">
        <v>185</v>
      </c>
      <c r="F57" s="161"/>
      <c r="G57" s="148" t="s">
        <v>454</v>
      </c>
      <c r="H57" s="149"/>
    </row>
    <row r="58" spans="1:8" ht="42.6" customHeight="1">
      <c r="A58" s="1"/>
      <c r="B58" s="150" t="s">
        <v>99</v>
      </c>
      <c r="C58" s="151"/>
      <c r="D58" s="152"/>
      <c r="E58" s="160" t="s">
        <v>184</v>
      </c>
      <c r="F58" s="161"/>
      <c r="G58" s="148" t="s">
        <v>454</v>
      </c>
      <c r="H58" s="149"/>
    </row>
    <row r="59" spans="1:8" ht="40.950000000000003" customHeight="1">
      <c r="A59" s="1"/>
      <c r="B59" s="119" t="s">
        <v>100</v>
      </c>
      <c r="C59" s="120"/>
      <c r="D59" s="121"/>
      <c r="E59" s="160" t="s">
        <v>183</v>
      </c>
      <c r="F59" s="161"/>
      <c r="G59" s="148" t="s">
        <v>454</v>
      </c>
      <c r="H59" s="149"/>
    </row>
    <row r="60" spans="1:8" ht="40.950000000000003" customHeight="1">
      <c r="A60" s="1"/>
      <c r="B60" s="119" t="s">
        <v>101</v>
      </c>
      <c r="C60" s="120"/>
      <c r="D60" s="121"/>
      <c r="E60" s="160" t="s">
        <v>181</v>
      </c>
      <c r="F60" s="161"/>
      <c r="G60" s="148" t="s">
        <v>454</v>
      </c>
      <c r="H60" s="149"/>
    </row>
    <row r="61" spans="1:8" ht="40.200000000000003" customHeight="1">
      <c r="A61" s="1"/>
      <c r="B61" s="119" t="s">
        <v>102</v>
      </c>
      <c r="C61" s="120"/>
      <c r="D61" s="121"/>
      <c r="E61" s="160" t="s">
        <v>180</v>
      </c>
      <c r="F61" s="161"/>
      <c r="G61" s="148" t="s">
        <v>454</v>
      </c>
      <c r="H61" s="149"/>
    </row>
    <row r="62" spans="1:8" ht="43.95" customHeight="1">
      <c r="A62" s="1"/>
      <c r="B62" s="119" t="s">
        <v>103</v>
      </c>
      <c r="C62" s="120"/>
      <c r="D62" s="121"/>
      <c r="E62" s="160" t="s">
        <v>179</v>
      </c>
      <c r="F62" s="161"/>
      <c r="G62" s="148" t="s">
        <v>454</v>
      </c>
      <c r="H62" s="149"/>
    </row>
    <row r="63" spans="1:8" ht="36.6" customHeight="1">
      <c r="A63" s="1"/>
      <c r="B63" s="150" t="s">
        <v>104</v>
      </c>
      <c r="C63" s="151"/>
      <c r="D63" s="152"/>
      <c r="E63" s="160" t="s">
        <v>178</v>
      </c>
      <c r="F63" s="161"/>
      <c r="G63" s="148" t="s">
        <v>454</v>
      </c>
      <c r="H63" s="149"/>
    </row>
    <row r="64" spans="1:8" ht="43.2" customHeight="1">
      <c r="A64" s="1"/>
      <c r="B64" s="150" t="s">
        <v>105</v>
      </c>
      <c r="C64" s="151"/>
      <c r="D64" s="152"/>
      <c r="E64" s="160" t="s">
        <v>177</v>
      </c>
      <c r="F64" s="161"/>
      <c r="G64" s="148" t="s">
        <v>454</v>
      </c>
      <c r="H64" s="149"/>
    </row>
    <row r="65" spans="1:8" ht="14.4" hidden="1" customHeight="1">
      <c r="A65" s="1"/>
      <c r="B65" s="150" t="s">
        <v>106</v>
      </c>
      <c r="C65" s="151"/>
      <c r="D65" s="152"/>
      <c r="E65" s="160"/>
      <c r="F65" s="161"/>
      <c r="G65" s="148" t="s">
        <v>454</v>
      </c>
      <c r="H65" s="149"/>
    </row>
    <row r="66" spans="1:8" ht="49.2" customHeight="1">
      <c r="A66" s="1"/>
      <c r="B66" s="150" t="s">
        <v>106</v>
      </c>
      <c r="C66" s="151"/>
      <c r="D66" s="152"/>
      <c r="E66" s="160" t="s">
        <v>487</v>
      </c>
      <c r="F66" s="161"/>
      <c r="G66" s="148" t="s">
        <v>454</v>
      </c>
      <c r="H66" s="149"/>
    </row>
    <row r="67" spans="1:8" ht="79.2" customHeight="1">
      <c r="A67" s="1"/>
      <c r="B67" s="150" t="s">
        <v>458</v>
      </c>
      <c r="C67" s="151"/>
      <c r="D67" s="152"/>
      <c r="E67" s="160" t="s">
        <v>488</v>
      </c>
      <c r="F67" s="161"/>
      <c r="G67" s="148" t="s">
        <v>454</v>
      </c>
      <c r="H67" s="149"/>
    </row>
    <row r="68" spans="1:8">
      <c r="A68" s="113" t="s">
        <v>107</v>
      </c>
      <c r="B68" s="114"/>
      <c r="C68" s="114"/>
      <c r="D68" s="114"/>
      <c r="E68" s="114"/>
      <c r="F68" s="114"/>
      <c r="G68" s="114"/>
      <c r="H68" s="115"/>
    </row>
    <row r="69" spans="1:8" ht="52.95" customHeight="1">
      <c r="A69" s="1"/>
      <c r="B69" s="119" t="s">
        <v>489</v>
      </c>
      <c r="C69" s="120"/>
      <c r="D69" s="121"/>
      <c r="E69" s="146" t="s">
        <v>490</v>
      </c>
      <c r="F69" s="147"/>
      <c r="G69" s="148" t="s">
        <v>454</v>
      </c>
      <c r="H69" s="149"/>
    </row>
    <row r="70" spans="1:8" ht="85.8" customHeight="1">
      <c r="A70" s="1"/>
      <c r="B70" s="119" t="s">
        <v>254</v>
      </c>
      <c r="C70" s="120"/>
      <c r="D70" s="121"/>
      <c r="E70" s="146" t="s">
        <v>258</v>
      </c>
      <c r="F70" s="147"/>
      <c r="G70" s="148" t="s">
        <v>454</v>
      </c>
      <c r="H70" s="149"/>
    </row>
    <row r="71" spans="1:8" ht="74.400000000000006" customHeight="1">
      <c r="A71" s="1"/>
      <c r="B71" s="119" t="s">
        <v>255</v>
      </c>
      <c r="C71" s="120"/>
      <c r="D71" s="121"/>
      <c r="E71" s="146" t="s">
        <v>259</v>
      </c>
      <c r="F71" s="147"/>
      <c r="G71" s="148" t="s">
        <v>454</v>
      </c>
      <c r="H71" s="149"/>
    </row>
    <row r="72" spans="1:8" ht="52.95" customHeight="1">
      <c r="A72" s="1"/>
      <c r="B72" s="119" t="s">
        <v>108</v>
      </c>
      <c r="C72" s="120"/>
      <c r="D72" s="121"/>
      <c r="E72" s="146" t="s">
        <v>491</v>
      </c>
      <c r="F72" s="147"/>
      <c r="G72" s="148" t="s">
        <v>454</v>
      </c>
      <c r="H72" s="149"/>
    </row>
    <row r="73" spans="1:8" ht="15" customHeight="1">
      <c r="A73" s="162" t="s">
        <v>242</v>
      </c>
      <c r="B73" s="162"/>
      <c r="C73" s="162"/>
      <c r="D73" s="162"/>
      <c r="E73" s="162"/>
      <c r="F73" s="162"/>
      <c r="G73" s="162"/>
      <c r="H73" s="162"/>
    </row>
    <row r="74" spans="1:8" ht="60" customHeight="1">
      <c r="A74" s="7"/>
      <c r="B74" s="165" t="s">
        <v>233</v>
      </c>
      <c r="C74" s="166"/>
      <c r="D74" s="166"/>
      <c r="E74" s="163" t="s">
        <v>243</v>
      </c>
      <c r="F74" s="163"/>
      <c r="G74" s="164" t="s">
        <v>454</v>
      </c>
      <c r="H74" s="164"/>
    </row>
    <row r="75" spans="1:8" ht="77.400000000000006" customHeight="1">
      <c r="A75" s="7"/>
      <c r="B75" s="165" t="s">
        <v>234</v>
      </c>
      <c r="C75" s="165"/>
      <c r="D75" s="165"/>
      <c r="E75" s="163" t="s">
        <v>244</v>
      </c>
      <c r="F75" s="163"/>
      <c r="G75" s="164" t="s">
        <v>454</v>
      </c>
      <c r="H75" s="164"/>
    </row>
    <row r="76" spans="1:8" ht="115.95" customHeight="1">
      <c r="A76" s="7"/>
      <c r="B76" s="165" t="s">
        <v>235</v>
      </c>
      <c r="C76" s="165"/>
      <c r="D76" s="165"/>
      <c r="E76" s="163" t="s">
        <v>245</v>
      </c>
      <c r="F76" s="163"/>
      <c r="G76" s="164" t="s">
        <v>454</v>
      </c>
      <c r="H76" s="164"/>
    </row>
    <row r="77" spans="1:8" ht="87" customHeight="1">
      <c r="A77" s="7"/>
      <c r="B77" s="165" t="s">
        <v>236</v>
      </c>
      <c r="C77" s="165"/>
      <c r="D77" s="165"/>
      <c r="E77" s="163" t="s">
        <v>246</v>
      </c>
      <c r="F77" s="163"/>
      <c r="G77" s="164" t="s">
        <v>454</v>
      </c>
      <c r="H77" s="164"/>
    </row>
    <row r="78" spans="1:8" ht="72.599999999999994" customHeight="1">
      <c r="A78" s="7"/>
      <c r="B78" s="165" t="s">
        <v>237</v>
      </c>
      <c r="C78" s="165"/>
      <c r="D78" s="165"/>
      <c r="E78" s="163" t="s">
        <v>247</v>
      </c>
      <c r="F78" s="163"/>
      <c r="G78" s="164" t="s">
        <v>454</v>
      </c>
      <c r="H78" s="164"/>
    </row>
    <row r="79" spans="1:8" ht="87" customHeight="1">
      <c r="A79" s="7"/>
      <c r="B79" s="165" t="s">
        <v>238</v>
      </c>
      <c r="C79" s="165"/>
      <c r="D79" s="165"/>
      <c r="E79" s="163" t="s">
        <v>248</v>
      </c>
      <c r="F79" s="163"/>
      <c r="G79" s="164" t="s">
        <v>454</v>
      </c>
      <c r="H79" s="164"/>
    </row>
    <row r="80" spans="1:8" ht="87" customHeight="1">
      <c r="A80" s="7"/>
      <c r="B80" s="165" t="s">
        <v>239</v>
      </c>
      <c r="C80" s="165"/>
      <c r="D80" s="165"/>
      <c r="E80" s="163" t="s">
        <v>249</v>
      </c>
      <c r="F80" s="163"/>
      <c r="G80" s="164" t="s">
        <v>454</v>
      </c>
      <c r="H80" s="164"/>
    </row>
    <row r="81" spans="1:8" ht="87" customHeight="1">
      <c r="A81" s="7"/>
      <c r="B81" s="165" t="s">
        <v>240</v>
      </c>
      <c r="C81" s="165"/>
      <c r="D81" s="165"/>
      <c r="E81" s="163" t="s">
        <v>250</v>
      </c>
      <c r="F81" s="163"/>
      <c r="G81" s="164" t="s">
        <v>454</v>
      </c>
      <c r="H81" s="164"/>
    </row>
    <row r="82" spans="1:8" ht="87" customHeight="1">
      <c r="A82" s="7"/>
      <c r="B82" s="165" t="s">
        <v>241</v>
      </c>
      <c r="C82" s="165"/>
      <c r="D82" s="165"/>
      <c r="E82" s="163" t="s">
        <v>251</v>
      </c>
      <c r="F82" s="163"/>
      <c r="G82" s="164" t="s">
        <v>454</v>
      </c>
      <c r="H82" s="164"/>
    </row>
    <row r="83" spans="1:8" ht="15" customHeight="1">
      <c r="A83" s="170" t="s">
        <v>492</v>
      </c>
      <c r="B83" s="171"/>
      <c r="C83" s="171"/>
      <c r="D83" s="171"/>
      <c r="E83" s="171"/>
      <c r="F83" s="171"/>
      <c r="G83" s="171"/>
      <c r="H83" s="172"/>
    </row>
    <row r="84" spans="1:8" ht="72.599999999999994" customHeight="1">
      <c r="A84" s="7"/>
      <c r="B84" s="167" t="s">
        <v>252</v>
      </c>
      <c r="C84" s="168"/>
      <c r="D84" s="169"/>
      <c r="E84" s="163" t="s">
        <v>256</v>
      </c>
      <c r="F84" s="163"/>
      <c r="G84" s="164" t="s">
        <v>454</v>
      </c>
      <c r="H84" s="164"/>
    </row>
    <row r="85" spans="1:8" ht="115.95" customHeight="1">
      <c r="A85" s="7"/>
      <c r="B85" s="167" t="s">
        <v>253</v>
      </c>
      <c r="C85" s="168"/>
      <c r="D85" s="169"/>
      <c r="E85" s="163" t="s">
        <v>257</v>
      </c>
      <c r="F85" s="163"/>
      <c r="G85" s="164" t="s">
        <v>454</v>
      </c>
      <c r="H85" s="164"/>
    </row>
    <row r="86" spans="1:8">
      <c r="A86" s="173" t="s">
        <v>260</v>
      </c>
      <c r="B86" s="162"/>
      <c r="C86" s="162"/>
      <c r="D86" s="162"/>
      <c r="E86" s="162"/>
      <c r="F86" s="162"/>
      <c r="G86" s="162"/>
      <c r="H86" s="162"/>
    </row>
    <row r="87" spans="1:8" ht="64.2" customHeight="1">
      <c r="A87" s="7"/>
      <c r="B87" s="165" t="s">
        <v>261</v>
      </c>
      <c r="C87" s="165"/>
      <c r="D87" s="165"/>
      <c r="E87" s="163" t="s">
        <v>273</v>
      </c>
      <c r="F87" s="163"/>
      <c r="G87" s="164" t="s">
        <v>454</v>
      </c>
      <c r="H87" s="164"/>
    </row>
    <row r="88" spans="1:8" ht="69" customHeight="1">
      <c r="A88" s="7"/>
      <c r="B88" s="165" t="s">
        <v>262</v>
      </c>
      <c r="C88" s="165"/>
      <c r="D88" s="165"/>
      <c r="E88" s="163" t="s">
        <v>274</v>
      </c>
      <c r="F88" s="163"/>
      <c r="G88" s="164" t="s">
        <v>454</v>
      </c>
      <c r="H88" s="164"/>
    </row>
    <row r="89" spans="1:8" ht="72" customHeight="1">
      <c r="A89" s="7"/>
      <c r="B89" s="165" t="s">
        <v>263</v>
      </c>
      <c r="C89" s="165"/>
      <c r="D89" s="165"/>
      <c r="E89" s="163" t="s">
        <v>272</v>
      </c>
      <c r="F89" s="163"/>
      <c r="G89" s="164" t="s">
        <v>454</v>
      </c>
      <c r="H89" s="164"/>
    </row>
    <row r="90" spans="1:8" ht="88.95" customHeight="1">
      <c r="A90" s="7"/>
      <c r="B90" s="165" t="s">
        <v>264</v>
      </c>
      <c r="C90" s="165"/>
      <c r="D90" s="165"/>
      <c r="E90" s="163" t="s">
        <v>495</v>
      </c>
      <c r="F90" s="163"/>
      <c r="G90" s="164" t="s">
        <v>454</v>
      </c>
      <c r="H90" s="164"/>
    </row>
    <row r="91" spans="1:8" ht="55.95" customHeight="1">
      <c r="A91" s="7"/>
      <c r="B91" s="165" t="s">
        <v>265</v>
      </c>
      <c r="C91" s="165"/>
      <c r="D91" s="165"/>
      <c r="E91" s="163" t="s">
        <v>281</v>
      </c>
      <c r="F91" s="163"/>
      <c r="G91" s="164" t="s">
        <v>454</v>
      </c>
      <c r="H91" s="164"/>
    </row>
    <row r="92" spans="1:8" ht="77.400000000000006" customHeight="1">
      <c r="A92" s="7"/>
      <c r="B92" s="165" t="s">
        <v>266</v>
      </c>
      <c r="C92" s="165"/>
      <c r="D92" s="165"/>
      <c r="E92" s="163" t="s">
        <v>280</v>
      </c>
      <c r="F92" s="163"/>
      <c r="G92" s="164" t="s">
        <v>454</v>
      </c>
      <c r="H92" s="164"/>
    </row>
    <row r="93" spans="1:8" ht="61.95" customHeight="1">
      <c r="A93" s="7"/>
      <c r="B93" s="174" t="s">
        <v>267</v>
      </c>
      <c r="C93" s="174"/>
      <c r="D93" s="174"/>
      <c r="E93" s="163" t="s">
        <v>279</v>
      </c>
      <c r="F93" s="163"/>
      <c r="G93" s="164" t="s">
        <v>454</v>
      </c>
      <c r="H93" s="164"/>
    </row>
    <row r="94" spans="1:8" ht="66.599999999999994" customHeight="1">
      <c r="A94" s="7"/>
      <c r="B94" s="165" t="s">
        <v>268</v>
      </c>
      <c r="C94" s="165"/>
      <c r="D94" s="165"/>
      <c r="E94" s="163" t="s">
        <v>278</v>
      </c>
      <c r="F94" s="163"/>
      <c r="G94" s="164" t="s">
        <v>454</v>
      </c>
      <c r="H94" s="164"/>
    </row>
    <row r="95" spans="1:8" ht="61.2" customHeight="1">
      <c r="A95" s="7"/>
      <c r="B95" s="165" t="s">
        <v>269</v>
      </c>
      <c r="C95" s="165"/>
      <c r="D95" s="165"/>
      <c r="E95" s="163" t="s">
        <v>277</v>
      </c>
      <c r="F95" s="163"/>
      <c r="G95" s="164" t="s">
        <v>454</v>
      </c>
      <c r="H95" s="164"/>
    </row>
    <row r="96" spans="1:8" ht="78" customHeight="1">
      <c r="A96" s="7"/>
      <c r="B96" s="165" t="s">
        <v>270</v>
      </c>
      <c r="C96" s="165"/>
      <c r="D96" s="165"/>
      <c r="E96" s="163" t="s">
        <v>276</v>
      </c>
      <c r="F96" s="163"/>
      <c r="G96" s="164" t="s">
        <v>454</v>
      </c>
      <c r="H96" s="164"/>
    </row>
    <row r="97" spans="1:8" ht="87" customHeight="1">
      <c r="A97" s="7"/>
      <c r="B97" s="165" t="s">
        <v>271</v>
      </c>
      <c r="C97" s="165"/>
      <c r="D97" s="165"/>
      <c r="E97" s="163" t="s">
        <v>275</v>
      </c>
      <c r="F97" s="163"/>
      <c r="G97" s="164" t="s">
        <v>454</v>
      </c>
      <c r="H97" s="164"/>
    </row>
    <row r="98" spans="1:8">
      <c r="E98"/>
      <c r="F98"/>
      <c r="G98"/>
      <c r="H98"/>
    </row>
    <row r="99" spans="1:8">
      <c r="E99"/>
      <c r="F99"/>
      <c r="G99"/>
      <c r="H99"/>
    </row>
    <row r="100" spans="1:8">
      <c r="E100"/>
      <c r="F100"/>
      <c r="G100"/>
      <c r="H100"/>
    </row>
    <row r="101" spans="1:8">
      <c r="E101"/>
      <c r="F101"/>
      <c r="G101"/>
      <c r="H101"/>
    </row>
    <row r="102" spans="1:8">
      <c r="E102"/>
      <c r="F102"/>
      <c r="G102"/>
      <c r="H102"/>
    </row>
    <row r="103" spans="1:8">
      <c r="E103"/>
      <c r="F103"/>
      <c r="G103"/>
      <c r="H103"/>
    </row>
  </sheetData>
  <mergeCells count="265">
    <mergeCell ref="B95:D95"/>
    <mergeCell ref="E95:F95"/>
    <mergeCell ref="G95:H95"/>
    <mergeCell ref="B96:D96"/>
    <mergeCell ref="E96:F96"/>
    <mergeCell ref="G96:H96"/>
    <mergeCell ref="B97:D97"/>
    <mergeCell ref="E97:F97"/>
    <mergeCell ref="G97:H97"/>
    <mergeCell ref="B92:D92"/>
    <mergeCell ref="E92:F92"/>
    <mergeCell ref="G92:H92"/>
    <mergeCell ref="B93:D93"/>
    <mergeCell ref="E93:F93"/>
    <mergeCell ref="G93:H93"/>
    <mergeCell ref="B94:D94"/>
    <mergeCell ref="E94:F94"/>
    <mergeCell ref="G94:H94"/>
    <mergeCell ref="B90:D90"/>
    <mergeCell ref="E90:F90"/>
    <mergeCell ref="G90:H90"/>
    <mergeCell ref="B91:D91"/>
    <mergeCell ref="E91:F91"/>
    <mergeCell ref="G91:H91"/>
    <mergeCell ref="B82:D82"/>
    <mergeCell ref="A86:H86"/>
    <mergeCell ref="B87:D87"/>
    <mergeCell ref="E87:F87"/>
    <mergeCell ref="G87:H87"/>
    <mergeCell ref="B88:D88"/>
    <mergeCell ref="E88:F88"/>
    <mergeCell ref="G88:H88"/>
    <mergeCell ref="B89:D89"/>
    <mergeCell ref="E89:F89"/>
    <mergeCell ref="G89:H89"/>
    <mergeCell ref="B85:D85"/>
    <mergeCell ref="E85:F85"/>
    <mergeCell ref="G85:H85"/>
    <mergeCell ref="E77:F77"/>
    <mergeCell ref="G77:H77"/>
    <mergeCell ref="B77:D77"/>
    <mergeCell ref="E78:F78"/>
    <mergeCell ref="G78:H78"/>
    <mergeCell ref="B78:D78"/>
    <mergeCell ref="E79:F79"/>
    <mergeCell ref="G79:H79"/>
    <mergeCell ref="B84:D84"/>
    <mergeCell ref="E84:F84"/>
    <mergeCell ref="G84:H84"/>
    <mergeCell ref="A83:H83"/>
    <mergeCell ref="B79:D79"/>
    <mergeCell ref="E80:F80"/>
    <mergeCell ref="G80:H80"/>
    <mergeCell ref="B80:D80"/>
    <mergeCell ref="E81:F81"/>
    <mergeCell ref="G81:H81"/>
    <mergeCell ref="B81:D81"/>
    <mergeCell ref="E82:F82"/>
    <mergeCell ref="G82:H82"/>
    <mergeCell ref="A73:H73"/>
    <mergeCell ref="E74:F74"/>
    <mergeCell ref="G74:H74"/>
    <mergeCell ref="B74:D74"/>
    <mergeCell ref="E75:F75"/>
    <mergeCell ref="G75:H75"/>
    <mergeCell ref="B75:D75"/>
    <mergeCell ref="E76:F76"/>
    <mergeCell ref="G76:H76"/>
    <mergeCell ref="B76:D76"/>
    <mergeCell ref="B8:D8"/>
    <mergeCell ref="B9:D9"/>
    <mergeCell ref="E8:F8"/>
    <mergeCell ref="G8:H8"/>
    <mergeCell ref="G9:H9"/>
    <mergeCell ref="E9:F9"/>
    <mergeCell ref="A68:H68"/>
    <mergeCell ref="A43:H43"/>
    <mergeCell ref="A55:H55"/>
    <mergeCell ref="B67:D67"/>
    <mergeCell ref="E67:F67"/>
    <mergeCell ref="B66:D66"/>
    <mergeCell ref="E66:F66"/>
    <mergeCell ref="G67:H67"/>
    <mergeCell ref="B65:D65"/>
    <mergeCell ref="E65:F65"/>
    <mergeCell ref="G65:H65"/>
    <mergeCell ref="G66:H66"/>
    <mergeCell ref="B23:D23"/>
    <mergeCell ref="E23:F23"/>
    <mergeCell ref="G23:H23"/>
    <mergeCell ref="G62:H62"/>
    <mergeCell ref="B59:D59"/>
    <mergeCell ref="B61:D61"/>
    <mergeCell ref="B72:D72"/>
    <mergeCell ref="E72:F72"/>
    <mergeCell ref="G72:H72"/>
    <mergeCell ref="B69:D69"/>
    <mergeCell ref="E69:F69"/>
    <mergeCell ref="G69:H69"/>
    <mergeCell ref="B71:D71"/>
    <mergeCell ref="E71:F71"/>
    <mergeCell ref="G71:H71"/>
    <mergeCell ref="B70:D70"/>
    <mergeCell ref="E70:F70"/>
    <mergeCell ref="G70:H70"/>
    <mergeCell ref="E61:F61"/>
    <mergeCell ref="G61:H61"/>
    <mergeCell ref="B60:D60"/>
    <mergeCell ref="E60:F60"/>
    <mergeCell ref="G60:H60"/>
    <mergeCell ref="B62:D62"/>
    <mergeCell ref="E62:F62"/>
    <mergeCell ref="B64:D64"/>
    <mergeCell ref="E64:F64"/>
    <mergeCell ref="G64:H64"/>
    <mergeCell ref="B63:D63"/>
    <mergeCell ref="E63:F63"/>
    <mergeCell ref="G63:H63"/>
    <mergeCell ref="E59:F59"/>
    <mergeCell ref="G59:H59"/>
    <mergeCell ref="G13:H13"/>
    <mergeCell ref="B10:D10"/>
    <mergeCell ref="E10:F10"/>
    <mergeCell ref="G10:H10"/>
    <mergeCell ref="B13:D13"/>
    <mergeCell ref="E13:F13"/>
    <mergeCell ref="B12:D12"/>
    <mergeCell ref="E12:F12"/>
    <mergeCell ref="G12:H12"/>
    <mergeCell ref="B57:D57"/>
    <mergeCell ref="E57:F57"/>
    <mergeCell ref="G57:H57"/>
    <mergeCell ref="B56:D56"/>
    <mergeCell ref="E56:F56"/>
    <mergeCell ref="G56:H56"/>
    <mergeCell ref="B58:D58"/>
    <mergeCell ref="E58:F58"/>
    <mergeCell ref="G58:H58"/>
    <mergeCell ref="G54:H54"/>
    <mergeCell ref="B52:D52"/>
    <mergeCell ref="B53:D53"/>
    <mergeCell ref="E50:F50"/>
    <mergeCell ref="G50:H50"/>
    <mergeCell ref="E51:F51"/>
    <mergeCell ref="G51:H51"/>
    <mergeCell ref="B54:D54"/>
    <mergeCell ref="E54:F54"/>
    <mergeCell ref="E52:F52"/>
    <mergeCell ref="G52:H52"/>
    <mergeCell ref="E53:F53"/>
    <mergeCell ref="G53:H53"/>
    <mergeCell ref="B50:D50"/>
    <mergeCell ref="B51:D51"/>
    <mergeCell ref="B47:D47"/>
    <mergeCell ref="E47:F47"/>
    <mergeCell ref="G47:H47"/>
    <mergeCell ref="B49:D49"/>
    <mergeCell ref="E49:F49"/>
    <mergeCell ref="G49:H49"/>
    <mergeCell ref="B48:D48"/>
    <mergeCell ref="E48:F48"/>
    <mergeCell ref="G48:H48"/>
    <mergeCell ref="B45:D45"/>
    <mergeCell ref="E45:F45"/>
    <mergeCell ref="G45:H45"/>
    <mergeCell ref="B46:D46"/>
    <mergeCell ref="E46:F46"/>
    <mergeCell ref="G46:H46"/>
    <mergeCell ref="B44:D44"/>
    <mergeCell ref="E44:F44"/>
    <mergeCell ref="G44:H44"/>
    <mergeCell ref="B42:D42"/>
    <mergeCell ref="E42:F42"/>
    <mergeCell ref="G42:H42"/>
    <mergeCell ref="B41:D41"/>
    <mergeCell ref="E41:F41"/>
    <mergeCell ref="G41:H41"/>
    <mergeCell ref="B40:D40"/>
    <mergeCell ref="E40:F40"/>
    <mergeCell ref="G40:H40"/>
    <mergeCell ref="A36:H36"/>
    <mergeCell ref="B38:D38"/>
    <mergeCell ref="E38:F38"/>
    <mergeCell ref="G38:H38"/>
    <mergeCell ref="B37:D37"/>
    <mergeCell ref="E37:F37"/>
    <mergeCell ref="G37:H37"/>
    <mergeCell ref="B39:D39"/>
    <mergeCell ref="E39:F39"/>
    <mergeCell ref="G39:H39"/>
    <mergeCell ref="B34:D34"/>
    <mergeCell ref="E34:F34"/>
    <mergeCell ref="G34:H34"/>
    <mergeCell ref="B35:D35"/>
    <mergeCell ref="E35:F35"/>
    <mergeCell ref="G35:H35"/>
    <mergeCell ref="B33:D33"/>
    <mergeCell ref="E33:F33"/>
    <mergeCell ref="G33:H33"/>
    <mergeCell ref="B31:D31"/>
    <mergeCell ref="E31:F31"/>
    <mergeCell ref="G31:H31"/>
    <mergeCell ref="B29:D29"/>
    <mergeCell ref="E29:F29"/>
    <mergeCell ref="G29:H29"/>
    <mergeCell ref="A30:H30"/>
    <mergeCell ref="B32:D32"/>
    <mergeCell ref="E32:F32"/>
    <mergeCell ref="G32:H32"/>
    <mergeCell ref="B27:D27"/>
    <mergeCell ref="E27:F27"/>
    <mergeCell ref="G27:H27"/>
    <mergeCell ref="B28:D28"/>
    <mergeCell ref="E28:F28"/>
    <mergeCell ref="G28:H28"/>
    <mergeCell ref="B25:D25"/>
    <mergeCell ref="E25:F25"/>
    <mergeCell ref="G25:H25"/>
    <mergeCell ref="B26:D26"/>
    <mergeCell ref="E26:F26"/>
    <mergeCell ref="G26:H26"/>
    <mergeCell ref="B24:D24"/>
    <mergeCell ref="E24:F24"/>
    <mergeCell ref="G24:H24"/>
    <mergeCell ref="B20:D20"/>
    <mergeCell ref="E20:F20"/>
    <mergeCell ref="G20:H20"/>
    <mergeCell ref="B21:D21"/>
    <mergeCell ref="E21:F21"/>
    <mergeCell ref="G21:H21"/>
    <mergeCell ref="A22:H22"/>
    <mergeCell ref="G14:H14"/>
    <mergeCell ref="B17:D17"/>
    <mergeCell ref="E17:F17"/>
    <mergeCell ref="G17:H17"/>
    <mergeCell ref="B19:D19"/>
    <mergeCell ref="E19:F19"/>
    <mergeCell ref="G19:H19"/>
    <mergeCell ref="B18:D18"/>
    <mergeCell ref="E18:F18"/>
    <mergeCell ref="G18:H18"/>
    <mergeCell ref="A2:H2"/>
    <mergeCell ref="A3:H3"/>
    <mergeCell ref="A11:H11"/>
    <mergeCell ref="B1:D1"/>
    <mergeCell ref="E1:F1"/>
    <mergeCell ref="G1:H1"/>
    <mergeCell ref="A16:H16"/>
    <mergeCell ref="B4:D4"/>
    <mergeCell ref="E4:F4"/>
    <mergeCell ref="G4:H4"/>
    <mergeCell ref="B5:D5"/>
    <mergeCell ref="E5:F5"/>
    <mergeCell ref="G5:H5"/>
    <mergeCell ref="B6:D6"/>
    <mergeCell ref="E6:F6"/>
    <mergeCell ref="G6:H6"/>
    <mergeCell ref="B7:D7"/>
    <mergeCell ref="E7:F7"/>
    <mergeCell ref="G7:H7"/>
    <mergeCell ref="B15:D15"/>
    <mergeCell ref="E15:F15"/>
    <mergeCell ref="G15:H15"/>
    <mergeCell ref="B14:D14"/>
    <mergeCell ref="E14:F1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P383"/>
  <sheetViews>
    <sheetView zoomScale="67" zoomScaleNormal="67" workbookViewId="0">
      <selection activeCell="S4" sqref="S4"/>
    </sheetView>
  </sheetViews>
  <sheetFormatPr defaultRowHeight="14.4"/>
  <cols>
    <col min="1" max="1" width="8.88671875" customWidth="1"/>
    <col min="2" max="2" width="0" hidden="1" customWidth="1"/>
    <col min="3" max="3" width="8.88671875" customWidth="1"/>
    <col min="4" max="4" width="0" hidden="1" customWidth="1"/>
    <col min="5" max="5" width="16.21875" customWidth="1"/>
    <col min="6" max="6" width="0" hidden="1" customWidth="1"/>
    <col min="7" max="7" width="17.5546875" customWidth="1"/>
    <col min="11" max="11" width="0" hidden="1" customWidth="1"/>
    <col min="13" max="13" width="0" hidden="1" customWidth="1"/>
    <col min="14" max="14" width="16.88671875" customWidth="1"/>
    <col min="15" max="15" width="0" hidden="1" customWidth="1"/>
    <col min="16" max="16" width="17.33203125" customWidth="1"/>
  </cols>
  <sheetData>
    <row r="1" spans="1:16">
      <c r="G1" s="8" t="s">
        <v>282</v>
      </c>
    </row>
    <row r="2" spans="1:16" ht="15" thickBot="1">
      <c r="C2" t="s">
        <v>283</v>
      </c>
      <c r="L2" t="s">
        <v>284</v>
      </c>
    </row>
    <row r="3" spans="1:16" ht="15" thickBot="1">
      <c r="A3" s="175" t="s">
        <v>285</v>
      </c>
      <c r="B3" s="176"/>
      <c r="C3" s="176"/>
      <c r="D3" s="176"/>
      <c r="E3" s="176"/>
      <c r="F3" s="176"/>
      <c r="G3" s="177"/>
      <c r="J3" s="175" t="s">
        <v>285</v>
      </c>
      <c r="K3" s="176"/>
      <c r="L3" s="176"/>
      <c r="M3" s="176"/>
      <c r="N3" s="176"/>
      <c r="O3" s="176"/>
      <c r="P3" s="177"/>
    </row>
    <row r="4" spans="1:16" ht="15" thickBot="1">
      <c r="A4" s="178" t="s">
        <v>286</v>
      </c>
      <c r="B4" s="9" t="s">
        <v>287</v>
      </c>
      <c r="C4" s="10" t="s">
        <v>288</v>
      </c>
      <c r="D4" s="9" t="s">
        <v>289</v>
      </c>
      <c r="E4" s="10" t="s">
        <v>288</v>
      </c>
      <c r="F4" s="9" t="s">
        <v>287</v>
      </c>
      <c r="G4" s="10" t="s">
        <v>288</v>
      </c>
      <c r="J4" s="178" t="s">
        <v>286</v>
      </c>
      <c r="K4" s="9" t="s">
        <v>287</v>
      </c>
      <c r="L4" s="10" t="s">
        <v>288</v>
      </c>
      <c r="M4" s="9" t="s">
        <v>290</v>
      </c>
      <c r="N4" s="10" t="s">
        <v>288</v>
      </c>
      <c r="O4" s="9" t="s">
        <v>290</v>
      </c>
      <c r="P4" s="10" t="s">
        <v>288</v>
      </c>
    </row>
    <row r="5" spans="1:16" ht="15" thickBot="1">
      <c r="A5" s="179"/>
      <c r="B5" s="89" t="s">
        <v>291</v>
      </c>
      <c r="C5" s="90" t="s">
        <v>291</v>
      </c>
      <c r="D5" s="89" t="s">
        <v>292</v>
      </c>
      <c r="E5" s="90" t="s">
        <v>292</v>
      </c>
      <c r="F5" s="89" t="s">
        <v>293</v>
      </c>
      <c r="G5" s="90" t="s">
        <v>293</v>
      </c>
      <c r="J5" s="179"/>
      <c r="K5" s="9" t="s">
        <v>291</v>
      </c>
      <c r="L5" s="90" t="s">
        <v>291</v>
      </c>
      <c r="M5" s="9" t="s">
        <v>292</v>
      </c>
      <c r="N5" s="90" t="s">
        <v>292</v>
      </c>
      <c r="O5" s="9" t="s">
        <v>294</v>
      </c>
      <c r="P5" s="90" t="s">
        <v>293</v>
      </c>
    </row>
    <row r="6" spans="1:16" ht="15" thickBot="1">
      <c r="A6" s="11">
        <v>115</v>
      </c>
      <c r="B6" s="12">
        <v>664</v>
      </c>
      <c r="C6" s="10">
        <f t="shared" ref="C6:C18" si="0">B6*1.3</f>
        <v>863.2</v>
      </c>
      <c r="D6" s="12">
        <v>868</v>
      </c>
      <c r="E6" s="10">
        <f t="shared" ref="E6:G18" si="1">D6*1.3</f>
        <v>1128.4000000000001</v>
      </c>
      <c r="F6" s="12">
        <v>1016</v>
      </c>
      <c r="G6" s="10">
        <f t="shared" si="1"/>
        <v>1320.8</v>
      </c>
      <c r="J6" s="11">
        <v>115</v>
      </c>
      <c r="K6" s="12">
        <v>927</v>
      </c>
      <c r="L6" s="10">
        <f t="shared" ref="L6:L18" si="2">K6*1.3</f>
        <v>1205.1000000000001</v>
      </c>
      <c r="M6" s="12">
        <v>1367</v>
      </c>
      <c r="N6" s="10">
        <f t="shared" ref="N6:N18" si="3">M6*1.3</f>
        <v>1777.1000000000001</v>
      </c>
      <c r="O6" s="12">
        <v>1643</v>
      </c>
      <c r="P6" s="10">
        <f t="shared" ref="P6:P18" si="4">O6*1.3</f>
        <v>2135.9</v>
      </c>
    </row>
    <row r="7" spans="1:16" ht="15" thickBot="1">
      <c r="A7" s="11">
        <v>120</v>
      </c>
      <c r="B7" s="12">
        <v>682</v>
      </c>
      <c r="C7" s="10">
        <f t="shared" si="0"/>
        <v>886.6</v>
      </c>
      <c r="D7" s="12">
        <v>889</v>
      </c>
      <c r="E7" s="10">
        <f t="shared" si="1"/>
        <v>1155.7</v>
      </c>
      <c r="F7" s="12">
        <v>1044</v>
      </c>
      <c r="G7" s="10">
        <f t="shared" si="1"/>
        <v>1357.2</v>
      </c>
      <c r="J7" s="11">
        <v>120</v>
      </c>
      <c r="K7" s="12">
        <v>953</v>
      </c>
      <c r="L7" s="10">
        <f t="shared" si="2"/>
        <v>1238.9000000000001</v>
      </c>
      <c r="M7" s="12">
        <v>1403</v>
      </c>
      <c r="N7" s="10">
        <f t="shared" si="3"/>
        <v>1823.9</v>
      </c>
      <c r="O7" s="12">
        <v>1686</v>
      </c>
      <c r="P7" s="10">
        <f t="shared" si="4"/>
        <v>2191.8000000000002</v>
      </c>
    </row>
    <row r="8" spans="1:16" ht="15" thickBot="1">
      <c r="A8" s="11">
        <v>130</v>
      </c>
      <c r="B8" s="12">
        <v>737</v>
      </c>
      <c r="C8" s="10">
        <f t="shared" si="0"/>
        <v>958.1</v>
      </c>
      <c r="D8" s="12">
        <v>960</v>
      </c>
      <c r="E8" s="10">
        <f t="shared" si="1"/>
        <v>1248</v>
      </c>
      <c r="F8" s="12">
        <v>1125</v>
      </c>
      <c r="G8" s="10">
        <f t="shared" si="1"/>
        <v>1462.5</v>
      </c>
      <c r="J8" s="11">
        <v>130</v>
      </c>
      <c r="K8" s="12">
        <v>1029</v>
      </c>
      <c r="L8" s="10">
        <f t="shared" si="2"/>
        <v>1337.7</v>
      </c>
      <c r="M8" s="12">
        <v>1514</v>
      </c>
      <c r="N8" s="10">
        <f t="shared" si="3"/>
        <v>1968.2</v>
      </c>
      <c r="O8" s="12">
        <v>1820</v>
      </c>
      <c r="P8" s="10">
        <f t="shared" si="4"/>
        <v>2366</v>
      </c>
    </row>
    <row r="9" spans="1:16" ht="15" thickBot="1">
      <c r="A9" s="11">
        <v>140</v>
      </c>
      <c r="B9" s="12">
        <v>790</v>
      </c>
      <c r="C9" s="10">
        <f t="shared" si="0"/>
        <v>1027</v>
      </c>
      <c r="D9" s="12">
        <v>1031</v>
      </c>
      <c r="E9" s="10">
        <f t="shared" si="1"/>
        <v>1340.3</v>
      </c>
      <c r="F9" s="12">
        <v>1209</v>
      </c>
      <c r="G9" s="10">
        <f t="shared" si="1"/>
        <v>1571.7</v>
      </c>
      <c r="J9" s="11">
        <v>140</v>
      </c>
      <c r="K9" s="12">
        <v>1104</v>
      </c>
      <c r="L9" s="10">
        <f t="shared" si="2"/>
        <v>1435.2</v>
      </c>
      <c r="M9" s="12">
        <v>1624</v>
      </c>
      <c r="N9" s="10">
        <f t="shared" si="3"/>
        <v>2111.2000000000003</v>
      </c>
      <c r="O9" s="12">
        <v>1953</v>
      </c>
      <c r="P9" s="10">
        <f t="shared" si="4"/>
        <v>2538.9</v>
      </c>
    </row>
    <row r="10" spans="1:16" ht="15" thickBot="1">
      <c r="A10" s="11">
        <v>150</v>
      </c>
      <c r="B10" s="12">
        <v>862</v>
      </c>
      <c r="C10" s="10">
        <f t="shared" si="0"/>
        <v>1120.6000000000001</v>
      </c>
      <c r="D10" s="12">
        <v>1123</v>
      </c>
      <c r="E10" s="10">
        <f t="shared" si="1"/>
        <v>1459.9</v>
      </c>
      <c r="F10" s="12">
        <v>1318</v>
      </c>
      <c r="G10" s="10">
        <f t="shared" si="1"/>
        <v>1713.4</v>
      </c>
      <c r="J10" s="11">
        <v>150</v>
      </c>
      <c r="K10" s="12">
        <v>1203</v>
      </c>
      <c r="L10" s="10">
        <f t="shared" si="2"/>
        <v>1563.9</v>
      </c>
      <c r="M10" s="12">
        <v>1773</v>
      </c>
      <c r="N10" s="10">
        <f t="shared" si="3"/>
        <v>2304.9</v>
      </c>
      <c r="O10" s="12">
        <v>2131</v>
      </c>
      <c r="P10" s="10">
        <f t="shared" si="4"/>
        <v>2770.3</v>
      </c>
    </row>
    <row r="11" spans="1:16" ht="15" thickBot="1">
      <c r="A11" s="11">
        <v>160</v>
      </c>
      <c r="B11" s="12">
        <v>917</v>
      </c>
      <c r="C11" s="10">
        <f t="shared" si="0"/>
        <v>1192.1000000000001</v>
      </c>
      <c r="D11" s="12">
        <v>1194</v>
      </c>
      <c r="E11" s="10">
        <f t="shared" si="1"/>
        <v>1552.2</v>
      </c>
      <c r="F11" s="12">
        <v>1401</v>
      </c>
      <c r="G11" s="10">
        <f t="shared" si="1"/>
        <v>1821.3</v>
      </c>
      <c r="J11" s="11">
        <v>160</v>
      </c>
      <c r="K11" s="12">
        <v>1280</v>
      </c>
      <c r="L11" s="10">
        <f t="shared" si="2"/>
        <v>1664</v>
      </c>
      <c r="M11" s="12">
        <v>1884</v>
      </c>
      <c r="N11" s="10">
        <f t="shared" si="3"/>
        <v>2449.2000000000003</v>
      </c>
      <c r="O11" s="12">
        <v>2263</v>
      </c>
      <c r="P11" s="10">
        <f t="shared" si="4"/>
        <v>2941.9</v>
      </c>
    </row>
    <row r="12" spans="1:16" ht="15" thickBot="1">
      <c r="A12" s="11">
        <v>180</v>
      </c>
      <c r="B12" s="12">
        <v>1024</v>
      </c>
      <c r="C12" s="10">
        <f t="shared" si="0"/>
        <v>1331.2</v>
      </c>
      <c r="D12" s="12">
        <v>1334</v>
      </c>
      <c r="E12" s="10">
        <f t="shared" si="1"/>
        <v>1734.2</v>
      </c>
      <c r="F12" s="12">
        <v>1565</v>
      </c>
      <c r="G12" s="10">
        <f t="shared" si="1"/>
        <v>2034.5</v>
      </c>
      <c r="J12" s="11">
        <v>180</v>
      </c>
      <c r="K12" s="12">
        <v>1430</v>
      </c>
      <c r="L12" s="10">
        <f t="shared" si="2"/>
        <v>1859</v>
      </c>
      <c r="M12" s="12">
        <v>2105</v>
      </c>
      <c r="N12" s="10">
        <f t="shared" si="3"/>
        <v>2736.5</v>
      </c>
      <c r="O12" s="12">
        <v>2530</v>
      </c>
      <c r="P12" s="10">
        <f t="shared" si="4"/>
        <v>3289</v>
      </c>
    </row>
    <row r="13" spans="1:16" ht="15" thickBot="1">
      <c r="A13" s="11">
        <v>200</v>
      </c>
      <c r="B13" s="12">
        <v>1131</v>
      </c>
      <c r="C13" s="10">
        <f t="shared" si="0"/>
        <v>1470.3</v>
      </c>
      <c r="D13" s="12">
        <v>1476</v>
      </c>
      <c r="E13" s="10">
        <f t="shared" si="1"/>
        <v>1918.8</v>
      </c>
      <c r="F13" s="12">
        <v>1730</v>
      </c>
      <c r="G13" s="10">
        <f t="shared" si="1"/>
        <v>2249</v>
      </c>
      <c r="J13" s="11">
        <v>200</v>
      </c>
      <c r="K13" s="12">
        <v>1581</v>
      </c>
      <c r="L13" s="10">
        <f t="shared" si="2"/>
        <v>2055.3000000000002</v>
      </c>
      <c r="M13" s="12">
        <v>2327</v>
      </c>
      <c r="N13" s="10">
        <f t="shared" si="3"/>
        <v>3025.1</v>
      </c>
      <c r="O13" s="12">
        <v>2795</v>
      </c>
      <c r="P13" s="10">
        <f t="shared" si="4"/>
        <v>3633.5</v>
      </c>
    </row>
    <row r="14" spans="1:16" ht="15" thickBot="1">
      <c r="A14" s="11">
        <v>250</v>
      </c>
      <c r="B14" s="12">
        <v>1419</v>
      </c>
      <c r="C14" s="10">
        <f t="shared" si="0"/>
        <v>1844.7</v>
      </c>
      <c r="D14" s="12">
        <v>1849</v>
      </c>
      <c r="E14" s="10">
        <f t="shared" si="1"/>
        <v>2403.7000000000003</v>
      </c>
      <c r="F14" s="12">
        <v>2169</v>
      </c>
      <c r="G14" s="10">
        <f t="shared" si="1"/>
        <v>2819.7000000000003</v>
      </c>
      <c r="J14" s="11">
        <v>250</v>
      </c>
      <c r="K14" s="12">
        <v>1982</v>
      </c>
      <c r="L14" s="10">
        <f t="shared" si="2"/>
        <v>2576.6</v>
      </c>
      <c r="M14" s="12">
        <v>2917</v>
      </c>
      <c r="N14" s="10">
        <f t="shared" si="3"/>
        <v>3792.1</v>
      </c>
      <c r="O14" s="12">
        <v>3505</v>
      </c>
      <c r="P14" s="10">
        <f t="shared" si="4"/>
        <v>4556.5</v>
      </c>
    </row>
    <row r="15" spans="1:16" ht="15" thickBot="1">
      <c r="A15" s="11">
        <v>300</v>
      </c>
      <c r="B15" s="12">
        <v>1706</v>
      </c>
      <c r="C15" s="10">
        <f t="shared" si="0"/>
        <v>2217.8000000000002</v>
      </c>
      <c r="D15" s="12">
        <v>2223</v>
      </c>
      <c r="E15" s="10">
        <f t="shared" si="1"/>
        <v>2889.9</v>
      </c>
      <c r="F15" s="12">
        <v>2608</v>
      </c>
      <c r="G15" s="10">
        <f t="shared" si="1"/>
        <v>3390.4</v>
      </c>
      <c r="J15" s="11">
        <v>300</v>
      </c>
      <c r="K15" s="12">
        <v>2383</v>
      </c>
      <c r="L15" s="10">
        <f t="shared" si="2"/>
        <v>3097.9</v>
      </c>
      <c r="M15" s="12">
        <v>3507</v>
      </c>
      <c r="N15" s="10">
        <f t="shared" si="3"/>
        <v>4559.1000000000004</v>
      </c>
      <c r="O15" s="12">
        <v>4214</v>
      </c>
      <c r="P15" s="10">
        <f t="shared" si="4"/>
        <v>5478.2</v>
      </c>
    </row>
    <row r="16" spans="1:16" ht="15" thickBot="1">
      <c r="A16" s="11">
        <v>350</v>
      </c>
      <c r="B16" s="12">
        <v>1975</v>
      </c>
      <c r="C16" s="10">
        <f t="shared" si="0"/>
        <v>2567.5</v>
      </c>
      <c r="D16" s="12">
        <v>2575</v>
      </c>
      <c r="E16" s="10">
        <f t="shared" si="1"/>
        <v>3347.5</v>
      </c>
      <c r="F16" s="12">
        <v>3020</v>
      </c>
      <c r="G16" s="10">
        <f t="shared" si="1"/>
        <v>3926</v>
      </c>
      <c r="J16" s="11">
        <v>350</v>
      </c>
      <c r="K16" s="12">
        <v>2759</v>
      </c>
      <c r="L16" s="10">
        <f t="shared" si="2"/>
        <v>3586.7000000000003</v>
      </c>
      <c r="M16" s="12">
        <v>4060</v>
      </c>
      <c r="N16" s="10">
        <f t="shared" si="3"/>
        <v>5278</v>
      </c>
      <c r="O16" s="12">
        <v>4880</v>
      </c>
      <c r="P16" s="10">
        <f t="shared" si="4"/>
        <v>6344</v>
      </c>
    </row>
    <row r="17" spans="1:16" ht="15" thickBot="1">
      <c r="A17" s="11">
        <v>400</v>
      </c>
      <c r="B17" s="12">
        <v>2261</v>
      </c>
      <c r="C17" s="10">
        <f t="shared" si="0"/>
        <v>2939.3</v>
      </c>
      <c r="D17" s="12">
        <v>2949</v>
      </c>
      <c r="E17" s="10">
        <f t="shared" si="1"/>
        <v>3833.7000000000003</v>
      </c>
      <c r="F17" s="12">
        <v>3459</v>
      </c>
      <c r="G17" s="10">
        <f t="shared" si="1"/>
        <v>4496.7</v>
      </c>
      <c r="J17" s="11">
        <v>400</v>
      </c>
      <c r="K17" s="12">
        <v>3160</v>
      </c>
      <c r="L17" s="10">
        <f t="shared" si="2"/>
        <v>4108</v>
      </c>
      <c r="M17" s="12">
        <v>4652</v>
      </c>
      <c r="N17" s="10">
        <f t="shared" si="3"/>
        <v>6047.6</v>
      </c>
      <c r="O17" s="12">
        <v>5590</v>
      </c>
      <c r="P17" s="10">
        <f t="shared" si="4"/>
        <v>7267</v>
      </c>
    </row>
    <row r="18" spans="1:16" ht="15" thickBot="1">
      <c r="A18" s="11">
        <v>450</v>
      </c>
      <c r="B18" s="12">
        <v>2548</v>
      </c>
      <c r="C18" s="10">
        <f t="shared" si="0"/>
        <v>3312.4</v>
      </c>
      <c r="D18" s="12">
        <v>3323</v>
      </c>
      <c r="E18" s="10">
        <f t="shared" si="1"/>
        <v>4319.9000000000005</v>
      </c>
      <c r="F18" s="12">
        <v>3897</v>
      </c>
      <c r="G18" s="10">
        <f t="shared" si="1"/>
        <v>5066.1000000000004</v>
      </c>
      <c r="J18" s="11">
        <v>450</v>
      </c>
      <c r="K18" s="12">
        <v>3561</v>
      </c>
      <c r="L18" s="10">
        <f t="shared" si="2"/>
        <v>4629.3</v>
      </c>
      <c r="M18" s="12">
        <v>5242</v>
      </c>
      <c r="N18" s="10">
        <f t="shared" si="3"/>
        <v>6814.6</v>
      </c>
      <c r="O18" s="12">
        <v>6300</v>
      </c>
      <c r="P18" s="10">
        <f t="shared" si="4"/>
        <v>8190</v>
      </c>
    </row>
    <row r="20" spans="1:16" ht="15" thickBot="1"/>
    <row r="21" spans="1:16" ht="15" thickBot="1">
      <c r="A21" s="175" t="s">
        <v>295</v>
      </c>
      <c r="B21" s="176"/>
      <c r="C21" s="176"/>
      <c r="D21" s="176"/>
      <c r="E21" s="176"/>
      <c r="F21" s="176"/>
      <c r="G21" s="177"/>
      <c r="J21" s="175" t="s">
        <v>296</v>
      </c>
      <c r="K21" s="176"/>
      <c r="L21" s="176"/>
      <c r="M21" s="176"/>
      <c r="N21" s="176"/>
      <c r="O21" s="176"/>
      <c r="P21" s="177"/>
    </row>
    <row r="22" spans="1:16" ht="15" thickBot="1">
      <c r="A22" s="178" t="s">
        <v>286</v>
      </c>
      <c r="B22" s="9" t="s">
        <v>287</v>
      </c>
      <c r="C22" s="10" t="s">
        <v>288</v>
      </c>
      <c r="D22" s="9" t="s">
        <v>287</v>
      </c>
      <c r="E22" s="10" t="s">
        <v>288</v>
      </c>
      <c r="F22" s="9" t="s">
        <v>287</v>
      </c>
      <c r="G22" s="10" t="s">
        <v>288</v>
      </c>
      <c r="J22" s="178" t="s">
        <v>286</v>
      </c>
      <c r="K22" s="9"/>
      <c r="L22" s="10"/>
      <c r="M22" s="9"/>
      <c r="N22" s="10"/>
      <c r="O22" s="9"/>
      <c r="P22" s="10"/>
    </row>
    <row r="23" spans="1:16" ht="15" thickBot="1">
      <c r="A23" s="179"/>
      <c r="B23" s="9" t="s">
        <v>291</v>
      </c>
      <c r="C23" s="90" t="s">
        <v>291</v>
      </c>
      <c r="D23" s="9" t="s">
        <v>292</v>
      </c>
      <c r="E23" s="90" t="s">
        <v>292</v>
      </c>
      <c r="F23" s="9" t="s">
        <v>293</v>
      </c>
      <c r="G23" s="90" t="s">
        <v>293</v>
      </c>
      <c r="J23" s="179"/>
      <c r="K23" s="9" t="s">
        <v>291</v>
      </c>
      <c r="L23" s="90" t="s">
        <v>291</v>
      </c>
      <c r="M23" s="9" t="s">
        <v>292</v>
      </c>
      <c r="N23" s="90" t="s">
        <v>292</v>
      </c>
      <c r="O23" s="9" t="s">
        <v>293</v>
      </c>
      <c r="P23" s="90" t="s">
        <v>293</v>
      </c>
    </row>
    <row r="24" spans="1:16" ht="15" thickBot="1">
      <c r="A24" s="11">
        <v>115</v>
      </c>
      <c r="B24" s="12">
        <v>341</v>
      </c>
      <c r="C24" s="10">
        <f t="shared" ref="C24:C36" si="5">B24*1.3</f>
        <v>443.3</v>
      </c>
      <c r="D24" s="12">
        <v>445</v>
      </c>
      <c r="E24" s="10">
        <f t="shared" ref="E24:E36" si="6">D24*1.3</f>
        <v>578.5</v>
      </c>
      <c r="F24" s="12">
        <v>523</v>
      </c>
      <c r="G24" s="10">
        <f t="shared" ref="G24:G36" si="7">F24*1.3</f>
        <v>679.9</v>
      </c>
      <c r="J24" s="11">
        <v>115</v>
      </c>
      <c r="K24" s="12">
        <v>477</v>
      </c>
      <c r="L24" s="10">
        <f t="shared" ref="L24:L36" si="8">K24*1.3</f>
        <v>620.1</v>
      </c>
      <c r="M24" s="12">
        <v>702</v>
      </c>
      <c r="N24" s="10">
        <f t="shared" ref="N24:N36" si="9">M24*1.3</f>
        <v>912.6</v>
      </c>
      <c r="O24" s="12">
        <v>844</v>
      </c>
      <c r="P24" s="10">
        <f t="shared" ref="P24:P36" si="10">O24*1.3</f>
        <v>1097.2</v>
      </c>
    </row>
    <row r="25" spans="1:16" ht="15" thickBot="1">
      <c r="A25" s="11">
        <v>120</v>
      </c>
      <c r="B25" s="12">
        <v>341</v>
      </c>
      <c r="C25" s="10">
        <f t="shared" si="5"/>
        <v>443.3</v>
      </c>
      <c r="D25" s="12">
        <v>445</v>
      </c>
      <c r="E25" s="10">
        <f t="shared" si="6"/>
        <v>578.5</v>
      </c>
      <c r="F25" s="12">
        <v>523</v>
      </c>
      <c r="G25" s="10">
        <f t="shared" si="7"/>
        <v>679.9</v>
      </c>
      <c r="J25" s="11">
        <v>120</v>
      </c>
      <c r="K25" s="12">
        <v>477</v>
      </c>
      <c r="L25" s="10">
        <f t="shared" si="8"/>
        <v>620.1</v>
      </c>
      <c r="M25" s="12">
        <v>702</v>
      </c>
      <c r="N25" s="10">
        <f t="shared" si="9"/>
        <v>912.6</v>
      </c>
      <c r="O25" s="12">
        <v>844</v>
      </c>
      <c r="P25" s="10">
        <f t="shared" si="10"/>
        <v>1097.2</v>
      </c>
    </row>
    <row r="26" spans="1:16" ht="15" thickBot="1">
      <c r="A26" s="11">
        <v>130</v>
      </c>
      <c r="B26" s="12">
        <v>378</v>
      </c>
      <c r="C26" s="10">
        <f t="shared" si="5"/>
        <v>491.40000000000003</v>
      </c>
      <c r="D26" s="12">
        <v>492</v>
      </c>
      <c r="E26" s="10">
        <f t="shared" si="6"/>
        <v>639.6</v>
      </c>
      <c r="F26" s="12">
        <v>577</v>
      </c>
      <c r="G26" s="10">
        <f t="shared" si="7"/>
        <v>750.1</v>
      </c>
      <c r="J26" s="11">
        <v>130</v>
      </c>
      <c r="K26" s="12">
        <v>528</v>
      </c>
      <c r="L26" s="10">
        <f t="shared" si="8"/>
        <v>686.4</v>
      </c>
      <c r="M26" s="12">
        <v>777</v>
      </c>
      <c r="N26" s="10">
        <f t="shared" si="9"/>
        <v>1010.1</v>
      </c>
      <c r="O26" s="12">
        <v>933</v>
      </c>
      <c r="P26" s="10">
        <f t="shared" si="10"/>
        <v>1212.9000000000001</v>
      </c>
    </row>
    <row r="27" spans="1:16" ht="15" thickBot="1">
      <c r="A27" s="11">
        <v>140</v>
      </c>
      <c r="B27" s="12">
        <v>396</v>
      </c>
      <c r="C27" s="10">
        <f t="shared" si="5"/>
        <v>514.80000000000007</v>
      </c>
      <c r="D27" s="12">
        <v>515</v>
      </c>
      <c r="E27" s="10">
        <f t="shared" si="6"/>
        <v>669.5</v>
      </c>
      <c r="F27" s="12">
        <v>604</v>
      </c>
      <c r="G27" s="10">
        <f t="shared" si="7"/>
        <v>785.2</v>
      </c>
      <c r="J27" s="11">
        <v>140</v>
      </c>
      <c r="K27" s="12">
        <v>552</v>
      </c>
      <c r="L27" s="10">
        <f t="shared" si="8"/>
        <v>717.6</v>
      </c>
      <c r="M27" s="12">
        <v>813</v>
      </c>
      <c r="N27" s="10">
        <f t="shared" si="9"/>
        <v>1056.9000000000001</v>
      </c>
      <c r="O27" s="12">
        <v>976</v>
      </c>
      <c r="P27" s="10">
        <f t="shared" si="10"/>
        <v>1268.8</v>
      </c>
    </row>
    <row r="28" spans="1:16" ht="15" thickBot="1">
      <c r="A28" s="11">
        <v>150</v>
      </c>
      <c r="B28" s="12">
        <v>432</v>
      </c>
      <c r="C28" s="10">
        <f t="shared" si="5"/>
        <v>561.6</v>
      </c>
      <c r="D28" s="12">
        <v>563</v>
      </c>
      <c r="E28" s="10">
        <f t="shared" si="6"/>
        <v>731.9</v>
      </c>
      <c r="F28" s="12">
        <v>659</v>
      </c>
      <c r="G28" s="10">
        <f t="shared" si="7"/>
        <v>856.7</v>
      </c>
      <c r="J28" s="11">
        <v>150</v>
      </c>
      <c r="K28" s="12">
        <v>603</v>
      </c>
      <c r="L28" s="10">
        <f t="shared" si="8"/>
        <v>783.9</v>
      </c>
      <c r="M28" s="12">
        <v>888</v>
      </c>
      <c r="N28" s="10">
        <f t="shared" si="9"/>
        <v>1154.4000000000001</v>
      </c>
      <c r="O28" s="12">
        <v>1065</v>
      </c>
      <c r="P28" s="10">
        <f t="shared" si="10"/>
        <v>1384.5</v>
      </c>
    </row>
    <row r="29" spans="1:16" ht="15" thickBot="1">
      <c r="A29" s="11">
        <v>160</v>
      </c>
      <c r="B29" s="12">
        <v>468</v>
      </c>
      <c r="C29" s="10">
        <f t="shared" si="5"/>
        <v>608.4</v>
      </c>
      <c r="D29" s="12">
        <v>610</v>
      </c>
      <c r="E29" s="10">
        <f t="shared" si="6"/>
        <v>793</v>
      </c>
      <c r="F29" s="12">
        <v>715</v>
      </c>
      <c r="G29" s="10">
        <f t="shared" si="7"/>
        <v>929.5</v>
      </c>
      <c r="J29" s="11">
        <v>160</v>
      </c>
      <c r="K29" s="12">
        <v>653</v>
      </c>
      <c r="L29" s="10">
        <f t="shared" si="8"/>
        <v>848.9</v>
      </c>
      <c r="M29" s="12">
        <v>960</v>
      </c>
      <c r="N29" s="10">
        <f t="shared" si="9"/>
        <v>1248</v>
      </c>
      <c r="O29" s="12">
        <v>1154</v>
      </c>
      <c r="P29" s="10">
        <f t="shared" si="10"/>
        <v>1500.2</v>
      </c>
    </row>
    <row r="30" spans="1:16" ht="15" thickBot="1">
      <c r="A30" s="11">
        <v>180</v>
      </c>
      <c r="B30" s="12">
        <v>521</v>
      </c>
      <c r="C30" s="10">
        <f t="shared" si="5"/>
        <v>677.30000000000007</v>
      </c>
      <c r="D30" s="12">
        <v>679</v>
      </c>
      <c r="E30" s="10">
        <f t="shared" si="6"/>
        <v>882.7</v>
      </c>
      <c r="F30" s="12">
        <v>797</v>
      </c>
      <c r="G30" s="10">
        <f t="shared" si="7"/>
        <v>1036.1000000000001</v>
      </c>
      <c r="J30" s="11">
        <v>180</v>
      </c>
      <c r="K30" s="12">
        <v>728</v>
      </c>
      <c r="L30" s="10">
        <f t="shared" si="8"/>
        <v>946.4</v>
      </c>
      <c r="M30" s="12">
        <v>1071</v>
      </c>
      <c r="N30" s="10">
        <f t="shared" si="9"/>
        <v>1392.3</v>
      </c>
      <c r="O30" s="12">
        <v>1287</v>
      </c>
      <c r="P30" s="10">
        <f t="shared" si="10"/>
        <v>1673.1000000000001</v>
      </c>
    </row>
    <row r="31" spans="1:16" ht="15" thickBot="1">
      <c r="A31" s="11">
        <v>200</v>
      </c>
      <c r="B31" s="12">
        <v>575</v>
      </c>
      <c r="C31" s="10">
        <f t="shared" si="5"/>
        <v>747.5</v>
      </c>
      <c r="D31" s="12">
        <v>750</v>
      </c>
      <c r="E31" s="10">
        <f t="shared" si="6"/>
        <v>975</v>
      </c>
      <c r="F31" s="12">
        <v>878</v>
      </c>
      <c r="G31" s="10">
        <f t="shared" si="7"/>
        <v>1141.4000000000001</v>
      </c>
      <c r="J31" s="11">
        <v>200</v>
      </c>
      <c r="K31" s="12">
        <v>802</v>
      </c>
      <c r="L31" s="10">
        <f t="shared" si="8"/>
        <v>1042.6000000000001</v>
      </c>
      <c r="M31" s="12">
        <v>1182</v>
      </c>
      <c r="N31" s="10">
        <f t="shared" si="9"/>
        <v>1536.6000000000001</v>
      </c>
      <c r="O31" s="12">
        <v>1421</v>
      </c>
      <c r="P31" s="10">
        <f t="shared" si="10"/>
        <v>1847.3</v>
      </c>
    </row>
    <row r="32" spans="1:16" ht="15" thickBot="1">
      <c r="A32" s="11">
        <v>250</v>
      </c>
      <c r="B32" s="12">
        <v>719</v>
      </c>
      <c r="C32" s="10">
        <f t="shared" si="5"/>
        <v>934.7</v>
      </c>
      <c r="D32" s="12">
        <v>937</v>
      </c>
      <c r="E32" s="10">
        <f t="shared" si="6"/>
        <v>1218.1000000000001</v>
      </c>
      <c r="F32" s="12">
        <v>1098</v>
      </c>
      <c r="G32" s="10">
        <f t="shared" si="7"/>
        <v>1427.4</v>
      </c>
      <c r="J32" s="11">
        <v>250</v>
      </c>
      <c r="K32" s="12">
        <v>1004</v>
      </c>
      <c r="L32" s="10">
        <f t="shared" si="8"/>
        <v>1305.2</v>
      </c>
      <c r="M32" s="12">
        <v>1477</v>
      </c>
      <c r="N32" s="10">
        <f t="shared" si="9"/>
        <v>1920.1000000000001</v>
      </c>
      <c r="O32" s="12">
        <v>1775</v>
      </c>
      <c r="P32" s="10">
        <f t="shared" si="10"/>
        <v>2307.5</v>
      </c>
    </row>
    <row r="33" spans="1:16" ht="15" thickBot="1">
      <c r="A33" s="11">
        <v>300</v>
      </c>
      <c r="B33" s="12">
        <v>862</v>
      </c>
      <c r="C33" s="10">
        <f t="shared" si="5"/>
        <v>1120.6000000000001</v>
      </c>
      <c r="D33" s="12">
        <v>1123</v>
      </c>
      <c r="E33" s="10">
        <f t="shared" si="6"/>
        <v>1459.9</v>
      </c>
      <c r="F33" s="12">
        <v>1318</v>
      </c>
      <c r="G33" s="10">
        <f t="shared" si="7"/>
        <v>1713.4</v>
      </c>
      <c r="J33" s="11">
        <v>300</v>
      </c>
      <c r="K33" s="12">
        <v>1203</v>
      </c>
      <c r="L33" s="10">
        <f t="shared" si="8"/>
        <v>1563.9</v>
      </c>
      <c r="M33" s="12">
        <v>1773</v>
      </c>
      <c r="N33" s="10">
        <f t="shared" si="9"/>
        <v>2304.9</v>
      </c>
      <c r="O33" s="12">
        <v>2131</v>
      </c>
      <c r="P33" s="10">
        <f t="shared" si="10"/>
        <v>2770.3</v>
      </c>
    </row>
    <row r="34" spans="1:16" ht="15" thickBot="1">
      <c r="A34" s="11">
        <v>350</v>
      </c>
      <c r="B34" s="12">
        <v>987</v>
      </c>
      <c r="C34" s="10">
        <f t="shared" si="5"/>
        <v>1283.1000000000001</v>
      </c>
      <c r="D34" s="12">
        <v>1289</v>
      </c>
      <c r="E34" s="10">
        <f t="shared" si="6"/>
        <v>1675.7</v>
      </c>
      <c r="F34" s="12">
        <v>1510</v>
      </c>
      <c r="G34" s="10">
        <f t="shared" si="7"/>
        <v>1963</v>
      </c>
      <c r="J34" s="11">
        <v>350</v>
      </c>
      <c r="K34" s="12">
        <v>1379</v>
      </c>
      <c r="L34" s="10">
        <f t="shared" si="8"/>
        <v>1792.7</v>
      </c>
      <c r="M34" s="12">
        <v>2031</v>
      </c>
      <c r="N34" s="10">
        <f t="shared" si="9"/>
        <v>2640.3</v>
      </c>
      <c r="O34" s="12">
        <v>2441</v>
      </c>
      <c r="P34" s="10">
        <f t="shared" si="10"/>
        <v>3173.3</v>
      </c>
    </row>
    <row r="35" spans="1:16" ht="15" thickBot="1">
      <c r="A35" s="11">
        <v>400</v>
      </c>
      <c r="B35" s="12">
        <v>1131</v>
      </c>
      <c r="C35" s="10">
        <f t="shared" si="5"/>
        <v>1470.3</v>
      </c>
      <c r="D35" s="12">
        <v>1476</v>
      </c>
      <c r="E35" s="10">
        <f t="shared" si="6"/>
        <v>1918.8</v>
      </c>
      <c r="F35" s="12">
        <v>1730</v>
      </c>
      <c r="G35" s="10">
        <f t="shared" si="7"/>
        <v>2249</v>
      </c>
      <c r="J35" s="11">
        <v>400</v>
      </c>
      <c r="K35" s="12">
        <v>1581</v>
      </c>
      <c r="L35" s="10">
        <f t="shared" si="8"/>
        <v>2055.3000000000002</v>
      </c>
      <c r="M35" s="12">
        <v>2327</v>
      </c>
      <c r="N35" s="10">
        <f t="shared" si="9"/>
        <v>3025.1</v>
      </c>
      <c r="O35" s="12">
        <v>2795</v>
      </c>
      <c r="P35" s="10">
        <f t="shared" si="10"/>
        <v>3633.5</v>
      </c>
    </row>
    <row r="36" spans="1:16" ht="15" thickBot="1">
      <c r="A36" s="11">
        <v>450</v>
      </c>
      <c r="B36" s="12">
        <v>1274</v>
      </c>
      <c r="C36" s="10">
        <f t="shared" si="5"/>
        <v>1656.2</v>
      </c>
      <c r="D36" s="12">
        <v>1663</v>
      </c>
      <c r="E36" s="10">
        <f t="shared" si="6"/>
        <v>2161.9</v>
      </c>
      <c r="F36" s="12">
        <v>1949</v>
      </c>
      <c r="G36" s="10">
        <f t="shared" si="7"/>
        <v>2533.7000000000003</v>
      </c>
      <c r="J36" s="11">
        <v>450</v>
      </c>
      <c r="K36" s="12">
        <v>1780</v>
      </c>
      <c r="L36" s="10">
        <f t="shared" si="8"/>
        <v>2314</v>
      </c>
      <c r="M36" s="12">
        <v>2621</v>
      </c>
      <c r="N36" s="10">
        <f t="shared" si="9"/>
        <v>3407.3</v>
      </c>
      <c r="O36" s="12">
        <v>3151</v>
      </c>
      <c r="P36" s="10">
        <f t="shared" si="10"/>
        <v>4096.3</v>
      </c>
    </row>
    <row r="38" spans="1:16">
      <c r="H38" s="8" t="s">
        <v>297</v>
      </c>
    </row>
    <row r="39" spans="1:16" ht="15" thickBot="1">
      <c r="D39" t="s">
        <v>298</v>
      </c>
      <c r="M39" t="s">
        <v>299</v>
      </c>
    </row>
    <row r="40" spans="1:16" ht="15" thickBot="1">
      <c r="A40" s="175" t="s">
        <v>300</v>
      </c>
      <c r="B40" s="176"/>
      <c r="C40" s="176"/>
      <c r="D40" s="176"/>
      <c r="E40" s="176"/>
      <c r="F40" s="176"/>
      <c r="G40" s="177"/>
      <c r="J40" s="175" t="s">
        <v>300</v>
      </c>
      <c r="K40" s="176"/>
      <c r="L40" s="176"/>
      <c r="M40" s="176"/>
      <c r="N40" s="176"/>
      <c r="O40" s="176"/>
      <c r="P40" s="177"/>
    </row>
    <row r="41" spans="1:16" ht="15" thickBot="1">
      <c r="A41" s="178" t="s">
        <v>286</v>
      </c>
      <c r="B41" s="9" t="s">
        <v>287</v>
      </c>
      <c r="C41" s="10" t="s">
        <v>288</v>
      </c>
      <c r="D41" s="9" t="s">
        <v>287</v>
      </c>
      <c r="E41" s="10" t="s">
        <v>288</v>
      </c>
      <c r="F41" s="9" t="s">
        <v>287</v>
      </c>
      <c r="G41" s="10" t="s">
        <v>288</v>
      </c>
      <c r="J41" s="178" t="s">
        <v>286</v>
      </c>
      <c r="K41" s="9" t="s">
        <v>287</v>
      </c>
      <c r="L41" s="10" t="s">
        <v>288</v>
      </c>
      <c r="M41" s="9" t="s">
        <v>287</v>
      </c>
      <c r="N41" s="10" t="s">
        <v>288</v>
      </c>
      <c r="O41" s="9" t="s">
        <v>287</v>
      </c>
      <c r="P41" s="10" t="s">
        <v>288</v>
      </c>
    </row>
    <row r="42" spans="1:16" ht="15" thickBot="1">
      <c r="A42" s="179"/>
      <c r="B42" s="9" t="s">
        <v>291</v>
      </c>
      <c r="C42" s="90" t="s">
        <v>291</v>
      </c>
      <c r="D42" s="9" t="s">
        <v>292</v>
      </c>
      <c r="E42" s="90" t="s">
        <v>292</v>
      </c>
      <c r="F42" s="9" t="s">
        <v>293</v>
      </c>
      <c r="G42" s="90" t="s">
        <v>293</v>
      </c>
      <c r="J42" s="179"/>
      <c r="K42" s="9" t="s">
        <v>291</v>
      </c>
      <c r="L42" s="90" t="s">
        <v>291</v>
      </c>
      <c r="M42" s="9" t="s">
        <v>292</v>
      </c>
      <c r="N42" s="90" t="s">
        <v>292</v>
      </c>
      <c r="O42" s="9" t="s">
        <v>293</v>
      </c>
      <c r="P42" s="90" t="s">
        <v>293</v>
      </c>
    </row>
    <row r="43" spans="1:16" ht="15" thickBot="1">
      <c r="A43" s="11">
        <v>115</v>
      </c>
      <c r="B43" s="12">
        <v>539</v>
      </c>
      <c r="C43" s="10">
        <f t="shared" ref="C43:C55" si="11">B43*1.3</f>
        <v>700.7</v>
      </c>
      <c r="D43" s="12">
        <v>702</v>
      </c>
      <c r="E43" s="10">
        <f t="shared" ref="E43:E55" si="12">D43*1.3</f>
        <v>912.6</v>
      </c>
      <c r="F43" s="12">
        <v>824</v>
      </c>
      <c r="G43" s="10">
        <f t="shared" ref="G43:G55" si="13">F43*1.3</f>
        <v>1071.2</v>
      </c>
      <c r="J43" s="11">
        <v>115</v>
      </c>
      <c r="K43" s="12">
        <v>670</v>
      </c>
      <c r="L43" s="10">
        <f t="shared" ref="L43:L55" si="14">K43*1.3</f>
        <v>871</v>
      </c>
      <c r="M43" s="12">
        <v>986</v>
      </c>
      <c r="N43" s="10">
        <f t="shared" ref="N43:N55" si="15">M43*1.3</f>
        <v>1281.8</v>
      </c>
      <c r="O43" s="12">
        <v>1183</v>
      </c>
      <c r="P43" s="10">
        <f t="shared" ref="P43:P55" si="16">O43*1.3</f>
        <v>1537.9</v>
      </c>
    </row>
    <row r="44" spans="1:16" ht="15" thickBot="1">
      <c r="A44" s="11">
        <v>120</v>
      </c>
      <c r="B44" s="12">
        <v>574</v>
      </c>
      <c r="C44" s="10">
        <f t="shared" si="11"/>
        <v>746.2</v>
      </c>
      <c r="D44" s="12">
        <v>746</v>
      </c>
      <c r="E44" s="10">
        <f t="shared" si="12"/>
        <v>969.80000000000007</v>
      </c>
      <c r="F44" s="12">
        <v>875</v>
      </c>
      <c r="G44" s="10">
        <f t="shared" si="13"/>
        <v>1137.5</v>
      </c>
      <c r="J44" s="11">
        <v>120</v>
      </c>
      <c r="K44" s="12">
        <v>711</v>
      </c>
      <c r="L44" s="10">
        <f t="shared" si="14"/>
        <v>924.30000000000007</v>
      </c>
      <c r="M44" s="12">
        <v>1047</v>
      </c>
      <c r="N44" s="10">
        <f t="shared" si="15"/>
        <v>1361.1000000000001</v>
      </c>
      <c r="O44" s="12">
        <v>1258</v>
      </c>
      <c r="P44" s="10">
        <f t="shared" si="16"/>
        <v>1635.4</v>
      </c>
    </row>
    <row r="45" spans="1:16" ht="15" thickBot="1">
      <c r="A45" s="11">
        <v>130</v>
      </c>
      <c r="B45" s="12">
        <v>641</v>
      </c>
      <c r="C45" s="10">
        <f t="shared" si="11"/>
        <v>833.30000000000007</v>
      </c>
      <c r="D45" s="12">
        <v>835</v>
      </c>
      <c r="E45" s="10">
        <f t="shared" si="12"/>
        <v>1085.5</v>
      </c>
      <c r="F45" s="12">
        <v>978</v>
      </c>
      <c r="G45" s="10">
        <f t="shared" si="13"/>
        <v>1271.4000000000001</v>
      </c>
      <c r="J45" s="11">
        <v>130</v>
      </c>
      <c r="K45" s="12">
        <v>795</v>
      </c>
      <c r="L45" s="10">
        <f t="shared" si="14"/>
        <v>1033.5</v>
      </c>
      <c r="M45" s="12">
        <v>1169</v>
      </c>
      <c r="N45" s="10">
        <f t="shared" si="15"/>
        <v>1519.7</v>
      </c>
      <c r="O45" s="12">
        <v>1405</v>
      </c>
      <c r="P45" s="10">
        <f t="shared" si="16"/>
        <v>1826.5</v>
      </c>
    </row>
    <row r="46" spans="1:16" ht="15" thickBot="1">
      <c r="A46" s="11">
        <v>140</v>
      </c>
      <c r="B46" s="12">
        <v>741</v>
      </c>
      <c r="C46" s="10">
        <f t="shared" si="11"/>
        <v>963.30000000000007</v>
      </c>
      <c r="D46" s="12">
        <v>966</v>
      </c>
      <c r="E46" s="10">
        <f t="shared" si="12"/>
        <v>1255.8</v>
      </c>
      <c r="F46" s="12">
        <v>1133</v>
      </c>
      <c r="G46" s="10">
        <f t="shared" si="13"/>
        <v>1472.9</v>
      </c>
      <c r="J46" s="11">
        <v>140</v>
      </c>
      <c r="K46" s="12">
        <v>920</v>
      </c>
      <c r="L46" s="10">
        <f t="shared" si="14"/>
        <v>1196</v>
      </c>
      <c r="M46" s="12">
        <v>1354</v>
      </c>
      <c r="N46" s="10">
        <f t="shared" si="15"/>
        <v>1760.2</v>
      </c>
      <c r="O46" s="12">
        <v>1628</v>
      </c>
      <c r="P46" s="10">
        <f t="shared" si="16"/>
        <v>2116.4</v>
      </c>
    </row>
    <row r="47" spans="1:16" ht="15" thickBot="1">
      <c r="A47" s="11">
        <v>150</v>
      </c>
      <c r="B47" s="12">
        <v>808</v>
      </c>
      <c r="C47" s="10">
        <f t="shared" si="11"/>
        <v>1050.4000000000001</v>
      </c>
      <c r="D47" s="12">
        <v>1055</v>
      </c>
      <c r="E47" s="10">
        <f t="shared" si="12"/>
        <v>1371.5</v>
      </c>
      <c r="F47" s="12">
        <v>1236</v>
      </c>
      <c r="G47" s="10">
        <f t="shared" si="13"/>
        <v>1606.8</v>
      </c>
      <c r="J47" s="11">
        <v>150</v>
      </c>
      <c r="K47" s="12">
        <v>1004</v>
      </c>
      <c r="L47" s="10">
        <f t="shared" si="14"/>
        <v>1305.2</v>
      </c>
      <c r="M47" s="12">
        <v>1477</v>
      </c>
      <c r="N47" s="10">
        <f t="shared" si="15"/>
        <v>1920.1000000000001</v>
      </c>
      <c r="O47" s="12">
        <v>1775</v>
      </c>
      <c r="P47" s="10">
        <f t="shared" si="16"/>
        <v>2307.5</v>
      </c>
    </row>
    <row r="48" spans="1:16" ht="15" thickBot="1">
      <c r="A48" s="11">
        <v>160</v>
      </c>
      <c r="B48" s="12">
        <v>875</v>
      </c>
      <c r="C48" s="10">
        <f t="shared" si="11"/>
        <v>1137.5</v>
      </c>
      <c r="D48" s="12">
        <v>1142</v>
      </c>
      <c r="E48" s="10">
        <f t="shared" si="12"/>
        <v>1484.6000000000001</v>
      </c>
      <c r="F48" s="12">
        <v>1339</v>
      </c>
      <c r="G48" s="10">
        <f t="shared" si="13"/>
        <v>1740.7</v>
      </c>
      <c r="J48" s="11">
        <v>160</v>
      </c>
      <c r="K48" s="12">
        <v>1087</v>
      </c>
      <c r="L48" s="10">
        <f t="shared" si="14"/>
        <v>1413.1000000000001</v>
      </c>
      <c r="M48" s="12">
        <v>1601</v>
      </c>
      <c r="N48" s="10">
        <f t="shared" si="15"/>
        <v>2081.3000000000002</v>
      </c>
      <c r="O48" s="12">
        <v>1924</v>
      </c>
      <c r="P48" s="10">
        <f t="shared" si="16"/>
        <v>2501.2000000000003</v>
      </c>
    </row>
    <row r="49" spans="1:16" ht="15" thickBot="1">
      <c r="A49" s="11">
        <v>180</v>
      </c>
      <c r="B49" s="12">
        <v>1044</v>
      </c>
      <c r="C49" s="10">
        <f t="shared" si="11"/>
        <v>1357.2</v>
      </c>
      <c r="D49" s="12">
        <v>1361</v>
      </c>
      <c r="E49" s="10">
        <f t="shared" si="12"/>
        <v>1769.3</v>
      </c>
      <c r="F49" s="12">
        <v>1595</v>
      </c>
      <c r="G49" s="10">
        <f t="shared" si="13"/>
        <v>2073.5</v>
      </c>
      <c r="J49" s="11">
        <v>180</v>
      </c>
      <c r="K49" s="12">
        <v>1296</v>
      </c>
      <c r="L49" s="10">
        <f t="shared" si="14"/>
        <v>1684.8</v>
      </c>
      <c r="M49" s="12">
        <v>1908</v>
      </c>
      <c r="N49" s="10">
        <f t="shared" si="15"/>
        <v>2480.4</v>
      </c>
      <c r="O49" s="12">
        <v>2292</v>
      </c>
      <c r="P49" s="10">
        <f t="shared" si="16"/>
        <v>2979.6</v>
      </c>
    </row>
    <row r="50" spans="1:16" ht="15" thickBot="1">
      <c r="A50" s="11">
        <v>200</v>
      </c>
      <c r="B50" s="12">
        <v>1212</v>
      </c>
      <c r="C50" s="10">
        <f t="shared" si="11"/>
        <v>1575.6000000000001</v>
      </c>
      <c r="D50" s="12">
        <v>1581</v>
      </c>
      <c r="E50" s="10">
        <f t="shared" si="12"/>
        <v>2055.3000000000002</v>
      </c>
      <c r="F50" s="12">
        <v>1853</v>
      </c>
      <c r="G50" s="10">
        <f t="shared" si="13"/>
        <v>2408.9</v>
      </c>
      <c r="J50" s="11">
        <v>200</v>
      </c>
      <c r="K50" s="12">
        <v>1505</v>
      </c>
      <c r="L50" s="10">
        <f t="shared" si="14"/>
        <v>1956.5</v>
      </c>
      <c r="M50" s="12">
        <v>2216</v>
      </c>
      <c r="N50" s="10">
        <f t="shared" si="15"/>
        <v>2880.8</v>
      </c>
      <c r="O50" s="12">
        <v>2663</v>
      </c>
      <c r="P50" s="10">
        <f t="shared" si="16"/>
        <v>3461.9</v>
      </c>
    </row>
    <row r="51" spans="1:16" ht="15" thickBot="1">
      <c r="A51" s="11">
        <v>250</v>
      </c>
      <c r="B51" s="12">
        <v>1717</v>
      </c>
      <c r="C51" s="10">
        <f t="shared" si="11"/>
        <v>2232.1</v>
      </c>
      <c r="D51" s="12">
        <v>2238</v>
      </c>
      <c r="E51" s="10">
        <f t="shared" si="12"/>
        <v>2909.4</v>
      </c>
      <c r="F51" s="12">
        <v>2624</v>
      </c>
      <c r="G51" s="10">
        <f t="shared" si="13"/>
        <v>3411.2000000000003</v>
      </c>
      <c r="J51" s="11">
        <v>250</v>
      </c>
      <c r="K51" s="12">
        <v>2131</v>
      </c>
      <c r="L51" s="10">
        <f t="shared" si="14"/>
        <v>2770.3</v>
      </c>
      <c r="M51" s="12">
        <v>3138</v>
      </c>
      <c r="N51" s="10">
        <f t="shared" si="15"/>
        <v>4079.4</v>
      </c>
      <c r="O51" s="12">
        <v>3772</v>
      </c>
      <c r="P51" s="10">
        <f t="shared" si="16"/>
        <v>4903.6000000000004</v>
      </c>
    </row>
    <row r="52" spans="1:16" ht="15" thickBot="1">
      <c r="A52" s="11">
        <v>300</v>
      </c>
      <c r="B52" s="12">
        <v>2289</v>
      </c>
      <c r="C52" s="10">
        <f t="shared" si="11"/>
        <v>2975.7000000000003</v>
      </c>
      <c r="D52" s="12">
        <v>2984</v>
      </c>
      <c r="E52" s="10">
        <f t="shared" si="12"/>
        <v>3879.2000000000003</v>
      </c>
      <c r="F52" s="12">
        <v>3499</v>
      </c>
      <c r="G52" s="10">
        <f t="shared" si="13"/>
        <v>4548.7</v>
      </c>
      <c r="J52" s="11">
        <v>300</v>
      </c>
      <c r="K52" s="12">
        <v>2842</v>
      </c>
      <c r="L52" s="10">
        <f t="shared" si="14"/>
        <v>3694.6</v>
      </c>
      <c r="M52" s="12">
        <v>4184</v>
      </c>
      <c r="N52" s="10">
        <f t="shared" si="15"/>
        <v>5439.2</v>
      </c>
      <c r="O52" s="12">
        <v>5029</v>
      </c>
      <c r="P52" s="10">
        <f t="shared" si="16"/>
        <v>6537.7</v>
      </c>
    </row>
    <row r="53" spans="1:16" ht="15" thickBot="1">
      <c r="A53" s="11">
        <v>350</v>
      </c>
      <c r="B53" s="12">
        <v>2962</v>
      </c>
      <c r="C53" s="10">
        <f t="shared" si="11"/>
        <v>3850.6</v>
      </c>
      <c r="D53" s="12">
        <v>3862</v>
      </c>
      <c r="E53" s="10">
        <f t="shared" si="12"/>
        <v>5020.6000000000004</v>
      </c>
      <c r="F53" s="12">
        <v>4528</v>
      </c>
      <c r="G53" s="10">
        <f t="shared" si="13"/>
        <v>5886.4000000000005</v>
      </c>
      <c r="J53" s="11">
        <v>350</v>
      </c>
      <c r="K53" s="12">
        <v>3677</v>
      </c>
      <c r="L53" s="10">
        <f t="shared" si="14"/>
        <v>4780.1000000000004</v>
      </c>
      <c r="M53" s="12">
        <v>5414</v>
      </c>
      <c r="N53" s="10">
        <f t="shared" si="15"/>
        <v>7038.2</v>
      </c>
      <c r="O53" s="12">
        <v>6507</v>
      </c>
      <c r="P53" s="10">
        <f t="shared" si="16"/>
        <v>8459.1</v>
      </c>
    </row>
    <row r="54" spans="1:16" ht="15" thickBot="1">
      <c r="A54" s="11">
        <v>400</v>
      </c>
      <c r="B54" s="12">
        <v>3703</v>
      </c>
      <c r="C54" s="10">
        <f t="shared" si="11"/>
        <v>4813.9000000000005</v>
      </c>
      <c r="D54" s="12">
        <v>4828</v>
      </c>
      <c r="E54" s="10">
        <f t="shared" si="12"/>
        <v>6276.4000000000005</v>
      </c>
      <c r="F54" s="12">
        <v>5661</v>
      </c>
      <c r="G54" s="10">
        <f t="shared" si="13"/>
        <v>7359.3</v>
      </c>
      <c r="J54" s="11">
        <v>400</v>
      </c>
      <c r="K54" s="12">
        <v>4596</v>
      </c>
      <c r="L54" s="10">
        <f t="shared" si="14"/>
        <v>5974.8</v>
      </c>
      <c r="M54" s="12">
        <v>6768</v>
      </c>
      <c r="N54" s="10">
        <f t="shared" si="15"/>
        <v>8798.4</v>
      </c>
      <c r="O54" s="12">
        <v>8133</v>
      </c>
      <c r="P54" s="10">
        <f t="shared" si="16"/>
        <v>10572.9</v>
      </c>
    </row>
    <row r="55" spans="1:16" ht="15" thickBot="1">
      <c r="A55" s="11">
        <v>450</v>
      </c>
      <c r="B55" s="12">
        <v>4508</v>
      </c>
      <c r="C55" s="10">
        <f t="shared" si="11"/>
        <v>5860.4000000000005</v>
      </c>
      <c r="D55" s="12">
        <v>5880</v>
      </c>
      <c r="E55" s="10">
        <f t="shared" si="12"/>
        <v>7644</v>
      </c>
      <c r="F55" s="12">
        <v>6895</v>
      </c>
      <c r="G55" s="10">
        <f t="shared" si="13"/>
        <v>8963.5</v>
      </c>
      <c r="J55" s="11">
        <v>450</v>
      </c>
      <c r="K55" s="12">
        <v>5599</v>
      </c>
      <c r="L55" s="10">
        <f t="shared" si="14"/>
        <v>7278.7</v>
      </c>
      <c r="M55" s="12">
        <v>8244</v>
      </c>
      <c r="N55" s="10">
        <f t="shared" si="15"/>
        <v>10717.2</v>
      </c>
      <c r="O55" s="12">
        <v>9908</v>
      </c>
      <c r="P55" s="10">
        <f t="shared" si="16"/>
        <v>12880.4</v>
      </c>
    </row>
    <row r="56" spans="1:16" ht="15" thickBot="1"/>
    <row r="57" spans="1:16" ht="15" thickBot="1">
      <c r="A57" s="175" t="s">
        <v>301</v>
      </c>
      <c r="B57" s="176"/>
      <c r="C57" s="176"/>
      <c r="D57" s="176"/>
      <c r="E57" s="176"/>
      <c r="F57" s="176"/>
      <c r="G57" s="177"/>
      <c r="J57" s="175" t="s">
        <v>302</v>
      </c>
      <c r="K57" s="176"/>
      <c r="L57" s="176"/>
      <c r="M57" s="176"/>
      <c r="N57" s="176"/>
      <c r="O57" s="176"/>
      <c r="P57" s="177"/>
    </row>
    <row r="58" spans="1:16" ht="15" thickBot="1">
      <c r="A58" s="178" t="s">
        <v>286</v>
      </c>
      <c r="B58" s="9" t="s">
        <v>287</v>
      </c>
      <c r="C58" s="10" t="s">
        <v>288</v>
      </c>
      <c r="D58" s="9" t="s">
        <v>287</v>
      </c>
      <c r="E58" s="10" t="s">
        <v>288</v>
      </c>
      <c r="F58" s="9" t="s">
        <v>287</v>
      </c>
      <c r="G58" s="10" t="s">
        <v>288</v>
      </c>
      <c r="J58" s="178" t="s">
        <v>286</v>
      </c>
      <c r="K58" s="9" t="s">
        <v>287</v>
      </c>
      <c r="L58" s="10" t="s">
        <v>288</v>
      </c>
      <c r="M58" s="9" t="s">
        <v>287</v>
      </c>
      <c r="N58" s="10" t="s">
        <v>288</v>
      </c>
      <c r="O58" s="9" t="s">
        <v>287</v>
      </c>
      <c r="P58" s="10" t="s">
        <v>288</v>
      </c>
    </row>
    <row r="59" spans="1:16" ht="15" thickBot="1">
      <c r="A59" s="179"/>
      <c r="B59" s="9" t="s">
        <v>291</v>
      </c>
      <c r="C59" s="90" t="s">
        <v>291</v>
      </c>
      <c r="D59" s="9" t="s">
        <v>292</v>
      </c>
      <c r="E59" s="90" t="s">
        <v>292</v>
      </c>
      <c r="F59" s="9" t="s">
        <v>293</v>
      </c>
      <c r="G59" s="90" t="s">
        <v>293</v>
      </c>
      <c r="J59" s="179"/>
      <c r="K59" s="9" t="s">
        <v>291</v>
      </c>
      <c r="L59" s="90" t="s">
        <v>291</v>
      </c>
      <c r="M59" s="9" t="s">
        <v>292</v>
      </c>
      <c r="N59" s="90" t="s">
        <v>292</v>
      </c>
      <c r="O59" s="9" t="s">
        <v>293</v>
      </c>
      <c r="P59" s="90" t="s">
        <v>293</v>
      </c>
    </row>
    <row r="60" spans="1:16" ht="15" thickBot="1">
      <c r="A60" s="11">
        <v>115</v>
      </c>
      <c r="B60" s="12">
        <v>875</v>
      </c>
      <c r="C60" s="10">
        <f t="shared" ref="C60:C72" si="17">B60*1.3</f>
        <v>1137.5</v>
      </c>
      <c r="D60" s="12">
        <v>1142</v>
      </c>
      <c r="E60" s="10">
        <f t="shared" ref="E60:E72" si="18">D60*1.3</f>
        <v>1484.6000000000001</v>
      </c>
      <c r="F60" s="12">
        <v>1339</v>
      </c>
      <c r="G60" s="10">
        <f t="shared" ref="G60:G72" si="19">F60*1.3</f>
        <v>1740.7</v>
      </c>
      <c r="J60" s="11">
        <v>115</v>
      </c>
      <c r="K60" s="12">
        <v>1087</v>
      </c>
      <c r="L60" s="10">
        <f t="shared" ref="L60:L72" si="20">K60*1.3</f>
        <v>1413.1000000000001</v>
      </c>
      <c r="M60" s="12">
        <v>1601</v>
      </c>
      <c r="N60" s="10">
        <f t="shared" ref="N60:N72" si="21">M60*1.3</f>
        <v>2081.3000000000002</v>
      </c>
      <c r="O60" s="12">
        <v>1924</v>
      </c>
      <c r="P60" s="10">
        <f t="shared" ref="P60:P72" si="22">O60*1.3</f>
        <v>2501.2000000000003</v>
      </c>
    </row>
    <row r="61" spans="1:16" ht="15" thickBot="1">
      <c r="A61" s="11">
        <v>120</v>
      </c>
      <c r="B61" s="12">
        <v>909</v>
      </c>
      <c r="C61" s="10">
        <f t="shared" si="17"/>
        <v>1181.7</v>
      </c>
      <c r="D61" s="12">
        <v>1185</v>
      </c>
      <c r="E61" s="10">
        <f t="shared" si="18"/>
        <v>1540.5</v>
      </c>
      <c r="F61" s="12">
        <v>1390</v>
      </c>
      <c r="G61" s="10">
        <f t="shared" si="19"/>
        <v>1807</v>
      </c>
      <c r="J61" s="11">
        <v>120</v>
      </c>
      <c r="K61" s="12">
        <v>1129</v>
      </c>
      <c r="L61" s="10">
        <f t="shared" si="20"/>
        <v>1467.7</v>
      </c>
      <c r="M61" s="12">
        <v>1663</v>
      </c>
      <c r="N61" s="10">
        <f t="shared" si="21"/>
        <v>2161.9</v>
      </c>
      <c r="O61" s="12">
        <v>1996</v>
      </c>
      <c r="P61" s="10">
        <f t="shared" si="22"/>
        <v>2594.8000000000002</v>
      </c>
    </row>
    <row r="62" spans="1:16" ht="15" thickBot="1">
      <c r="A62" s="11">
        <v>130</v>
      </c>
      <c r="B62" s="12">
        <v>1011</v>
      </c>
      <c r="C62" s="10">
        <f t="shared" si="17"/>
        <v>1314.3</v>
      </c>
      <c r="D62" s="12">
        <v>1318</v>
      </c>
      <c r="E62" s="10">
        <f t="shared" si="18"/>
        <v>1713.4</v>
      </c>
      <c r="F62" s="12">
        <v>1545</v>
      </c>
      <c r="G62" s="10">
        <f t="shared" si="19"/>
        <v>2008.5</v>
      </c>
      <c r="J62" s="11">
        <v>130</v>
      </c>
      <c r="K62" s="12">
        <v>1254</v>
      </c>
      <c r="L62" s="10">
        <f t="shared" si="20"/>
        <v>1630.2</v>
      </c>
      <c r="M62" s="12">
        <v>1846</v>
      </c>
      <c r="N62" s="10">
        <f t="shared" si="21"/>
        <v>2399.8000000000002</v>
      </c>
      <c r="O62" s="12">
        <v>2220</v>
      </c>
      <c r="P62" s="10">
        <f t="shared" si="22"/>
        <v>2886</v>
      </c>
    </row>
    <row r="63" spans="1:16" ht="15" thickBot="1">
      <c r="A63" s="11">
        <v>140</v>
      </c>
      <c r="B63" s="12">
        <v>1111</v>
      </c>
      <c r="C63" s="10">
        <f t="shared" si="17"/>
        <v>1444.3</v>
      </c>
      <c r="D63" s="12">
        <v>1448</v>
      </c>
      <c r="E63" s="10">
        <f t="shared" si="18"/>
        <v>1882.4</v>
      </c>
      <c r="F63" s="12">
        <v>1699</v>
      </c>
      <c r="G63" s="10">
        <f t="shared" si="19"/>
        <v>2208.7000000000003</v>
      </c>
      <c r="J63" s="11">
        <v>140</v>
      </c>
      <c r="K63" s="12">
        <v>1379</v>
      </c>
      <c r="L63" s="10">
        <f t="shared" si="20"/>
        <v>1792.7</v>
      </c>
      <c r="M63" s="12">
        <v>2031</v>
      </c>
      <c r="N63" s="10">
        <f t="shared" si="21"/>
        <v>2640.3</v>
      </c>
      <c r="O63" s="12">
        <v>2441</v>
      </c>
      <c r="P63" s="10">
        <f t="shared" si="22"/>
        <v>3173.3</v>
      </c>
    </row>
    <row r="64" spans="1:16" ht="15" thickBot="1">
      <c r="A64" s="11">
        <v>150</v>
      </c>
      <c r="B64" s="12">
        <v>1245</v>
      </c>
      <c r="C64" s="10">
        <f t="shared" si="17"/>
        <v>1618.5</v>
      </c>
      <c r="D64" s="12">
        <v>1624</v>
      </c>
      <c r="E64" s="10">
        <f t="shared" si="18"/>
        <v>2111.2000000000003</v>
      </c>
      <c r="F64" s="12">
        <v>1904</v>
      </c>
      <c r="G64" s="10">
        <f t="shared" si="19"/>
        <v>2475.2000000000003</v>
      </c>
      <c r="J64" s="11">
        <v>150</v>
      </c>
      <c r="K64" s="12">
        <v>1546</v>
      </c>
      <c r="L64" s="10">
        <f t="shared" si="20"/>
        <v>2009.8000000000002</v>
      </c>
      <c r="M64" s="12">
        <v>2276</v>
      </c>
      <c r="N64" s="10">
        <f t="shared" si="21"/>
        <v>2958.8</v>
      </c>
      <c r="O64" s="12">
        <v>2737</v>
      </c>
      <c r="P64" s="10">
        <f t="shared" si="22"/>
        <v>3558.1</v>
      </c>
    </row>
    <row r="65" spans="1:16" ht="15" thickBot="1">
      <c r="A65" s="11">
        <v>160</v>
      </c>
      <c r="B65" s="12">
        <v>1347</v>
      </c>
      <c r="C65" s="10">
        <f t="shared" si="17"/>
        <v>1751.1000000000001</v>
      </c>
      <c r="D65" s="12">
        <v>1757</v>
      </c>
      <c r="E65" s="10">
        <f t="shared" si="18"/>
        <v>2284.1</v>
      </c>
      <c r="F65" s="12">
        <v>2058</v>
      </c>
      <c r="G65" s="10">
        <f t="shared" si="19"/>
        <v>2675.4</v>
      </c>
      <c r="J65" s="11">
        <v>160</v>
      </c>
      <c r="K65" s="12">
        <v>1672</v>
      </c>
      <c r="L65" s="10">
        <f t="shared" si="20"/>
        <v>2173.6</v>
      </c>
      <c r="M65" s="12">
        <v>2461</v>
      </c>
      <c r="N65" s="10">
        <f t="shared" si="21"/>
        <v>3199.3</v>
      </c>
      <c r="O65" s="12">
        <v>2958</v>
      </c>
      <c r="P65" s="10">
        <f t="shared" si="22"/>
        <v>3845.4</v>
      </c>
    </row>
    <row r="66" spans="1:16" ht="15" thickBot="1">
      <c r="A66" s="11">
        <v>180</v>
      </c>
      <c r="B66" s="12">
        <v>1583</v>
      </c>
      <c r="C66" s="10">
        <f t="shared" si="17"/>
        <v>2057.9</v>
      </c>
      <c r="D66" s="12">
        <v>2064</v>
      </c>
      <c r="E66" s="10">
        <f t="shared" si="18"/>
        <v>2683.2000000000003</v>
      </c>
      <c r="F66" s="12">
        <v>2419</v>
      </c>
      <c r="G66" s="10">
        <f t="shared" si="19"/>
        <v>3144.7000000000003</v>
      </c>
      <c r="J66" s="11">
        <v>180</v>
      </c>
      <c r="K66" s="12">
        <v>1964</v>
      </c>
      <c r="L66" s="10">
        <f t="shared" si="20"/>
        <v>2553.2000000000003</v>
      </c>
      <c r="M66" s="12">
        <v>2891</v>
      </c>
      <c r="N66" s="10">
        <f t="shared" si="21"/>
        <v>3758.3</v>
      </c>
      <c r="O66" s="12">
        <v>3476</v>
      </c>
      <c r="P66" s="10">
        <f t="shared" si="22"/>
        <v>4518.8</v>
      </c>
    </row>
    <row r="67" spans="1:16" ht="15" thickBot="1">
      <c r="A67" s="11">
        <v>200</v>
      </c>
      <c r="B67" s="12">
        <v>1851</v>
      </c>
      <c r="C67" s="10">
        <f t="shared" si="17"/>
        <v>2406.3000000000002</v>
      </c>
      <c r="D67" s="12">
        <v>2414</v>
      </c>
      <c r="E67" s="10">
        <f t="shared" si="18"/>
        <v>3138.2000000000003</v>
      </c>
      <c r="F67" s="12">
        <v>2831</v>
      </c>
      <c r="G67" s="10">
        <f t="shared" si="19"/>
        <v>3680.3</v>
      </c>
      <c r="J67" s="11">
        <v>200</v>
      </c>
      <c r="K67" s="12">
        <v>2298</v>
      </c>
      <c r="L67" s="10">
        <f t="shared" si="20"/>
        <v>2987.4</v>
      </c>
      <c r="M67" s="12">
        <v>3385</v>
      </c>
      <c r="N67" s="10">
        <f t="shared" si="21"/>
        <v>4400.5</v>
      </c>
      <c r="O67" s="12">
        <v>4067</v>
      </c>
      <c r="P67" s="10">
        <f t="shared" si="22"/>
        <v>5287.1</v>
      </c>
    </row>
    <row r="68" spans="1:16" ht="15" thickBot="1">
      <c r="A68" s="11">
        <v>250</v>
      </c>
      <c r="B68" s="12">
        <v>2592</v>
      </c>
      <c r="C68" s="10">
        <f t="shared" si="17"/>
        <v>3369.6</v>
      </c>
      <c r="D68" s="12">
        <v>3379</v>
      </c>
      <c r="E68" s="10">
        <f t="shared" si="18"/>
        <v>4392.7</v>
      </c>
      <c r="F68" s="12">
        <v>3962</v>
      </c>
      <c r="G68" s="10">
        <f t="shared" si="19"/>
        <v>5150.6000000000004</v>
      </c>
      <c r="J68" s="11">
        <v>250</v>
      </c>
      <c r="K68" s="12">
        <v>3218</v>
      </c>
      <c r="L68" s="10">
        <f t="shared" si="20"/>
        <v>4183.4000000000005</v>
      </c>
      <c r="M68" s="12">
        <v>4737</v>
      </c>
      <c r="N68" s="10">
        <f t="shared" si="21"/>
        <v>6158.1</v>
      </c>
      <c r="O68" s="12">
        <v>5694</v>
      </c>
      <c r="P68" s="10">
        <f t="shared" si="22"/>
        <v>7402.2</v>
      </c>
    </row>
    <row r="69" spans="1:16" ht="15" thickBot="1">
      <c r="A69" s="11">
        <v>300</v>
      </c>
      <c r="B69" s="12">
        <v>3399</v>
      </c>
      <c r="C69" s="10">
        <f t="shared" si="17"/>
        <v>4418.7</v>
      </c>
      <c r="D69" s="12">
        <v>4432</v>
      </c>
      <c r="E69" s="10">
        <f t="shared" si="18"/>
        <v>5761.6</v>
      </c>
      <c r="F69" s="12">
        <v>5198</v>
      </c>
      <c r="G69" s="10">
        <f t="shared" si="19"/>
        <v>6757.4000000000005</v>
      </c>
      <c r="J69" s="11">
        <v>300</v>
      </c>
      <c r="K69" s="12">
        <v>4220</v>
      </c>
      <c r="L69" s="10">
        <f t="shared" si="20"/>
        <v>5486</v>
      </c>
      <c r="M69" s="12">
        <v>6214</v>
      </c>
      <c r="N69" s="10">
        <f t="shared" si="21"/>
        <v>8078.2000000000007</v>
      </c>
      <c r="O69" s="12">
        <v>7469</v>
      </c>
      <c r="P69" s="10">
        <f t="shared" si="22"/>
        <v>9709.7000000000007</v>
      </c>
    </row>
    <row r="70" spans="1:16" ht="15" thickBot="1">
      <c r="A70" s="11">
        <v>350</v>
      </c>
      <c r="B70" s="12">
        <v>4341</v>
      </c>
      <c r="C70" s="10">
        <f t="shared" si="17"/>
        <v>5643.3</v>
      </c>
      <c r="D70" s="12">
        <v>5661</v>
      </c>
      <c r="E70" s="10">
        <f t="shared" si="18"/>
        <v>7359.3</v>
      </c>
      <c r="F70" s="12">
        <v>6639</v>
      </c>
      <c r="G70" s="10">
        <f t="shared" si="19"/>
        <v>8630.7000000000007</v>
      </c>
      <c r="J70" s="11">
        <v>350</v>
      </c>
      <c r="K70" s="12">
        <v>5390</v>
      </c>
      <c r="L70" s="10">
        <f t="shared" si="20"/>
        <v>7007</v>
      </c>
      <c r="M70" s="12">
        <v>7935</v>
      </c>
      <c r="N70" s="10">
        <f t="shared" si="21"/>
        <v>10315.5</v>
      </c>
      <c r="O70" s="12">
        <v>9538</v>
      </c>
      <c r="P70" s="10">
        <f t="shared" si="22"/>
        <v>12399.4</v>
      </c>
    </row>
    <row r="71" spans="1:16" ht="15" thickBot="1">
      <c r="A71" s="11">
        <v>400</v>
      </c>
      <c r="B71" s="12">
        <v>5383</v>
      </c>
      <c r="C71" s="10">
        <f t="shared" si="17"/>
        <v>6997.9000000000005</v>
      </c>
      <c r="D71" s="12">
        <v>7022</v>
      </c>
      <c r="E71" s="10">
        <f t="shared" si="18"/>
        <v>9128.6</v>
      </c>
      <c r="F71" s="12">
        <v>8233</v>
      </c>
      <c r="G71" s="10">
        <f t="shared" si="19"/>
        <v>10702.9</v>
      </c>
      <c r="J71" s="11">
        <v>400</v>
      </c>
      <c r="K71" s="12">
        <v>6685</v>
      </c>
      <c r="L71" s="10">
        <f t="shared" si="20"/>
        <v>8690.5</v>
      </c>
      <c r="M71" s="12">
        <v>9843</v>
      </c>
      <c r="N71" s="10">
        <f t="shared" si="21"/>
        <v>12795.9</v>
      </c>
      <c r="O71" s="12">
        <v>11830</v>
      </c>
      <c r="P71" s="10">
        <f t="shared" si="22"/>
        <v>15379</v>
      </c>
    </row>
    <row r="72" spans="1:16" ht="15" thickBot="1">
      <c r="A72" s="11">
        <v>450</v>
      </c>
      <c r="B72" s="12">
        <v>6528</v>
      </c>
      <c r="C72" s="10">
        <f t="shared" si="17"/>
        <v>8486.4</v>
      </c>
      <c r="D72" s="12">
        <v>8514</v>
      </c>
      <c r="E72" s="10">
        <f t="shared" si="18"/>
        <v>11068.2</v>
      </c>
      <c r="F72" s="12">
        <v>9982</v>
      </c>
      <c r="G72" s="10">
        <f t="shared" si="19"/>
        <v>12976.6</v>
      </c>
      <c r="J72" s="11">
        <v>450</v>
      </c>
      <c r="K72" s="12">
        <v>8106</v>
      </c>
      <c r="L72" s="10">
        <f t="shared" si="20"/>
        <v>10537.800000000001</v>
      </c>
      <c r="M72" s="12">
        <v>11933</v>
      </c>
      <c r="N72" s="10">
        <f t="shared" si="21"/>
        <v>15512.9</v>
      </c>
      <c r="O72" s="12">
        <v>14344</v>
      </c>
      <c r="P72" s="10">
        <f t="shared" si="22"/>
        <v>18647.2</v>
      </c>
    </row>
    <row r="73" spans="1:16">
      <c r="H73" s="8" t="s">
        <v>303</v>
      </c>
    </row>
    <row r="75" spans="1:16" ht="15" thickBot="1"/>
    <row r="76" spans="1:16" ht="15" thickBot="1">
      <c r="A76" s="175" t="s">
        <v>304</v>
      </c>
      <c r="B76" s="176"/>
      <c r="C76" s="176"/>
      <c r="D76" s="176"/>
      <c r="E76" s="176"/>
      <c r="F76" s="176"/>
      <c r="G76" s="177"/>
      <c r="J76" s="175" t="s">
        <v>305</v>
      </c>
      <c r="K76" s="180"/>
      <c r="L76" s="180"/>
      <c r="M76" s="180"/>
      <c r="N76" s="180"/>
      <c r="O76" s="180"/>
      <c r="P76" s="181"/>
    </row>
    <row r="77" spans="1:16" ht="15" thickBot="1">
      <c r="A77" s="178" t="s">
        <v>286</v>
      </c>
      <c r="B77" s="9" t="s">
        <v>287</v>
      </c>
      <c r="C77" s="10" t="s">
        <v>288</v>
      </c>
      <c r="D77" s="9" t="s">
        <v>287</v>
      </c>
      <c r="E77" s="10" t="s">
        <v>288</v>
      </c>
      <c r="F77" s="9" t="s">
        <v>287</v>
      </c>
      <c r="G77" s="10" t="s">
        <v>288</v>
      </c>
      <c r="J77" s="178" t="s">
        <v>286</v>
      </c>
      <c r="K77" s="9" t="s">
        <v>287</v>
      </c>
      <c r="L77" s="10" t="s">
        <v>288</v>
      </c>
      <c r="M77" s="9" t="s">
        <v>287</v>
      </c>
      <c r="N77" s="10" t="s">
        <v>288</v>
      </c>
      <c r="O77" s="9" t="s">
        <v>287</v>
      </c>
      <c r="P77" s="10" t="s">
        <v>288</v>
      </c>
    </row>
    <row r="78" spans="1:16" ht="15" thickBot="1">
      <c r="A78" s="179"/>
      <c r="B78" s="9" t="s">
        <v>291</v>
      </c>
      <c r="C78" s="90" t="s">
        <v>291</v>
      </c>
      <c r="D78" s="9" t="s">
        <v>292</v>
      </c>
      <c r="E78" s="90" t="s">
        <v>292</v>
      </c>
      <c r="F78" s="9" t="s">
        <v>293</v>
      </c>
      <c r="G78" s="90" t="s">
        <v>293</v>
      </c>
      <c r="J78" s="179"/>
      <c r="K78" s="9" t="s">
        <v>291</v>
      </c>
      <c r="L78" s="90" t="s">
        <v>291</v>
      </c>
      <c r="M78" s="9" t="s">
        <v>292</v>
      </c>
      <c r="N78" s="90" t="s">
        <v>292</v>
      </c>
      <c r="O78" s="9" t="s">
        <v>293</v>
      </c>
      <c r="P78" s="90" t="s">
        <v>293</v>
      </c>
    </row>
    <row r="79" spans="1:16" ht="15" thickBot="1">
      <c r="A79" s="11">
        <v>115</v>
      </c>
      <c r="B79" s="12">
        <v>223</v>
      </c>
      <c r="C79" s="10">
        <f t="shared" ref="C79:C91" si="23">B79*1.3</f>
        <v>289.90000000000003</v>
      </c>
      <c r="D79" s="12">
        <v>290</v>
      </c>
      <c r="E79" s="10">
        <f t="shared" ref="E79:E91" si="24">D79*1.3</f>
        <v>377</v>
      </c>
      <c r="F79" s="12">
        <v>339</v>
      </c>
      <c r="G79" s="10">
        <f t="shared" ref="G79:G91" si="25">F79*1.3</f>
        <v>440.7</v>
      </c>
      <c r="J79" s="11">
        <v>115</v>
      </c>
      <c r="K79" s="12">
        <v>310</v>
      </c>
      <c r="L79" s="10">
        <f t="shared" ref="L79:L91" si="26">K79*1.3</f>
        <v>403</v>
      </c>
      <c r="M79" s="12">
        <v>457</v>
      </c>
      <c r="N79" s="10">
        <f t="shared" ref="N79:N91" si="27">M79*1.3</f>
        <v>594.1</v>
      </c>
      <c r="O79" s="12">
        <v>550</v>
      </c>
      <c r="P79" s="10">
        <f t="shared" ref="P79:P91" si="28">O79*1.3</f>
        <v>715</v>
      </c>
    </row>
    <row r="80" spans="1:16" ht="15" thickBot="1">
      <c r="A80" s="11">
        <v>120</v>
      </c>
      <c r="B80" s="12">
        <v>249</v>
      </c>
      <c r="C80" s="10">
        <f t="shared" si="23"/>
        <v>323.7</v>
      </c>
      <c r="D80" s="12">
        <v>323</v>
      </c>
      <c r="E80" s="10">
        <f t="shared" si="24"/>
        <v>419.90000000000003</v>
      </c>
      <c r="F80" s="12">
        <v>379</v>
      </c>
      <c r="G80" s="10">
        <f t="shared" si="25"/>
        <v>492.7</v>
      </c>
      <c r="J80" s="11">
        <v>120</v>
      </c>
      <c r="K80" s="12">
        <v>347</v>
      </c>
      <c r="L80" s="10">
        <f t="shared" si="26"/>
        <v>451.1</v>
      </c>
      <c r="M80" s="12">
        <v>508</v>
      </c>
      <c r="N80" s="10">
        <f t="shared" si="27"/>
        <v>660.4</v>
      </c>
      <c r="O80" s="12">
        <v>612</v>
      </c>
      <c r="P80" s="10">
        <f t="shared" si="28"/>
        <v>795.6</v>
      </c>
    </row>
    <row r="81" spans="1:16" ht="15" thickBot="1">
      <c r="A81" s="11">
        <v>130</v>
      </c>
      <c r="B81" s="12">
        <v>276</v>
      </c>
      <c r="C81" s="10">
        <f t="shared" si="23"/>
        <v>358.8</v>
      </c>
      <c r="D81" s="12">
        <v>359</v>
      </c>
      <c r="E81" s="10">
        <f t="shared" si="24"/>
        <v>466.7</v>
      </c>
      <c r="F81" s="12">
        <v>421</v>
      </c>
      <c r="G81" s="10">
        <f t="shared" si="25"/>
        <v>547.30000000000007</v>
      </c>
      <c r="J81" s="11">
        <v>130</v>
      </c>
      <c r="K81" s="12">
        <v>385</v>
      </c>
      <c r="L81" s="10">
        <f t="shared" si="26"/>
        <v>500.5</v>
      </c>
      <c r="M81" s="12">
        <v>566</v>
      </c>
      <c r="N81" s="10">
        <f t="shared" si="27"/>
        <v>735.80000000000007</v>
      </c>
      <c r="O81" s="12">
        <v>681</v>
      </c>
      <c r="P81" s="10">
        <f t="shared" si="28"/>
        <v>885.30000000000007</v>
      </c>
    </row>
    <row r="82" spans="1:16" ht="15" thickBot="1">
      <c r="A82" s="11">
        <v>140</v>
      </c>
      <c r="B82" s="12">
        <v>305</v>
      </c>
      <c r="C82" s="10">
        <f t="shared" si="23"/>
        <v>396.5</v>
      </c>
      <c r="D82" s="12">
        <v>396</v>
      </c>
      <c r="E82" s="10">
        <f t="shared" si="24"/>
        <v>514.80000000000007</v>
      </c>
      <c r="F82" s="12">
        <v>465</v>
      </c>
      <c r="G82" s="10">
        <f t="shared" si="25"/>
        <v>604.5</v>
      </c>
      <c r="J82" s="11">
        <v>140</v>
      </c>
      <c r="K82" s="12">
        <v>425</v>
      </c>
      <c r="L82" s="10">
        <f t="shared" si="26"/>
        <v>552.5</v>
      </c>
      <c r="M82" s="12">
        <v>624</v>
      </c>
      <c r="N82" s="10">
        <f t="shared" si="27"/>
        <v>811.2</v>
      </c>
      <c r="O82" s="12">
        <v>750</v>
      </c>
      <c r="P82" s="10">
        <f t="shared" si="28"/>
        <v>975</v>
      </c>
    </row>
    <row r="83" spans="1:16" ht="15" thickBot="1">
      <c r="A83" s="11">
        <v>150</v>
      </c>
      <c r="B83" s="12">
        <v>343</v>
      </c>
      <c r="C83" s="10">
        <f t="shared" si="23"/>
        <v>445.90000000000003</v>
      </c>
      <c r="D83" s="12">
        <v>48</v>
      </c>
      <c r="E83" s="10">
        <f t="shared" si="24"/>
        <v>62.400000000000006</v>
      </c>
      <c r="F83" s="12">
        <v>525</v>
      </c>
      <c r="G83" s="10">
        <f t="shared" si="25"/>
        <v>682.5</v>
      </c>
      <c r="J83" s="11">
        <v>150</v>
      </c>
      <c r="K83" s="12">
        <v>479</v>
      </c>
      <c r="L83" s="10">
        <f t="shared" si="26"/>
        <v>622.70000000000005</v>
      </c>
      <c r="M83" s="12">
        <v>706</v>
      </c>
      <c r="N83" s="10">
        <f t="shared" si="27"/>
        <v>917.80000000000007</v>
      </c>
      <c r="O83" s="12">
        <v>848</v>
      </c>
      <c r="P83" s="10">
        <f t="shared" si="28"/>
        <v>1102.4000000000001</v>
      </c>
    </row>
    <row r="84" spans="1:16" ht="15" thickBot="1">
      <c r="A84" s="11">
        <v>160</v>
      </c>
      <c r="B84" s="12">
        <v>383</v>
      </c>
      <c r="C84" s="10">
        <f t="shared" si="23"/>
        <v>497.90000000000003</v>
      </c>
      <c r="D84" s="12">
        <v>499</v>
      </c>
      <c r="E84" s="10">
        <f t="shared" si="24"/>
        <v>648.70000000000005</v>
      </c>
      <c r="F84" s="12">
        <v>584</v>
      </c>
      <c r="G84" s="10">
        <f t="shared" si="25"/>
        <v>759.2</v>
      </c>
      <c r="J84" s="11">
        <v>160</v>
      </c>
      <c r="K84" s="12">
        <v>534</v>
      </c>
      <c r="L84" s="10">
        <f t="shared" si="26"/>
        <v>694.2</v>
      </c>
      <c r="M84" s="12">
        <v>786</v>
      </c>
      <c r="N84" s="10">
        <f t="shared" si="27"/>
        <v>1021.8000000000001</v>
      </c>
      <c r="O84" s="12">
        <v>944</v>
      </c>
      <c r="P84" s="10">
        <f t="shared" si="28"/>
        <v>1227.2</v>
      </c>
    </row>
    <row r="85" spans="1:16" ht="15" thickBot="1">
      <c r="A85" s="11">
        <v>180</v>
      </c>
      <c r="B85" s="12">
        <v>483</v>
      </c>
      <c r="C85" s="10">
        <f t="shared" si="23"/>
        <v>627.9</v>
      </c>
      <c r="D85" s="12">
        <v>60</v>
      </c>
      <c r="E85" s="10">
        <f t="shared" si="24"/>
        <v>78</v>
      </c>
      <c r="F85" s="12">
        <v>739</v>
      </c>
      <c r="G85" s="10">
        <f t="shared" si="25"/>
        <v>960.7</v>
      </c>
      <c r="J85" s="11">
        <v>180</v>
      </c>
      <c r="K85" s="12">
        <v>675</v>
      </c>
      <c r="L85" s="10">
        <f t="shared" si="26"/>
        <v>877.5</v>
      </c>
      <c r="M85" s="12">
        <v>995</v>
      </c>
      <c r="N85" s="10">
        <f t="shared" si="27"/>
        <v>1293.5</v>
      </c>
      <c r="O85" s="12">
        <v>1194</v>
      </c>
      <c r="P85" s="10">
        <f t="shared" si="28"/>
        <v>1552.2</v>
      </c>
    </row>
    <row r="86" spans="1:16" ht="15" thickBot="1">
      <c r="A86" s="11">
        <v>200</v>
      </c>
      <c r="B86" s="12">
        <v>584</v>
      </c>
      <c r="C86" s="10">
        <f t="shared" si="23"/>
        <v>759.2</v>
      </c>
      <c r="D86" s="12">
        <v>762</v>
      </c>
      <c r="E86" s="10">
        <f t="shared" si="24"/>
        <v>990.6</v>
      </c>
      <c r="F86" s="12">
        <v>893</v>
      </c>
      <c r="G86" s="10">
        <f t="shared" si="25"/>
        <v>1160.9000000000001</v>
      </c>
      <c r="J86" s="11">
        <v>200</v>
      </c>
      <c r="K86" s="12">
        <v>817</v>
      </c>
      <c r="L86" s="10">
        <f t="shared" si="26"/>
        <v>1062.1000000000001</v>
      </c>
      <c r="M86" s="12">
        <v>1202</v>
      </c>
      <c r="N86" s="10">
        <f t="shared" si="27"/>
        <v>1562.6000000000001</v>
      </c>
      <c r="O86" s="12">
        <v>1445</v>
      </c>
      <c r="P86" s="10">
        <f t="shared" si="28"/>
        <v>1878.5</v>
      </c>
    </row>
    <row r="87" spans="1:16" ht="15" thickBot="1">
      <c r="A87" s="11">
        <v>250</v>
      </c>
      <c r="B87" s="12">
        <v>837</v>
      </c>
      <c r="C87" s="10">
        <f t="shared" si="23"/>
        <v>1088.1000000000001</v>
      </c>
      <c r="D87" s="12">
        <v>1091</v>
      </c>
      <c r="E87" s="10">
        <f t="shared" si="24"/>
        <v>1418.3</v>
      </c>
      <c r="F87" s="12">
        <v>1280</v>
      </c>
      <c r="G87" s="10">
        <f t="shared" si="25"/>
        <v>1664</v>
      </c>
      <c r="J87" s="11">
        <v>250</v>
      </c>
      <c r="K87" s="12">
        <v>1169</v>
      </c>
      <c r="L87" s="10">
        <f t="shared" si="26"/>
        <v>1519.7</v>
      </c>
      <c r="M87" s="12">
        <v>1721</v>
      </c>
      <c r="N87" s="10">
        <f t="shared" si="27"/>
        <v>2237.3000000000002</v>
      </c>
      <c r="O87" s="12">
        <v>2067</v>
      </c>
      <c r="P87" s="10">
        <f t="shared" si="28"/>
        <v>2687.1</v>
      </c>
    </row>
    <row r="88" spans="1:16" ht="15" thickBot="1">
      <c r="A88" s="11">
        <v>300</v>
      </c>
      <c r="B88" s="12">
        <v>1089</v>
      </c>
      <c r="C88" s="10">
        <f t="shared" si="23"/>
        <v>1415.7</v>
      </c>
      <c r="D88" s="12">
        <v>1421</v>
      </c>
      <c r="E88" s="10">
        <f t="shared" si="24"/>
        <v>1847.3</v>
      </c>
      <c r="F88" s="12">
        <v>1666</v>
      </c>
      <c r="G88" s="10">
        <f t="shared" si="25"/>
        <v>2165.8000000000002</v>
      </c>
      <c r="J88" s="11">
        <v>300</v>
      </c>
      <c r="K88" s="12">
        <v>1521</v>
      </c>
      <c r="L88" s="10">
        <f t="shared" si="26"/>
        <v>1977.3</v>
      </c>
      <c r="M88" s="12">
        <v>2240</v>
      </c>
      <c r="N88" s="10">
        <f t="shared" si="27"/>
        <v>2912</v>
      </c>
      <c r="O88" s="12">
        <v>2692</v>
      </c>
      <c r="P88" s="10">
        <f t="shared" si="28"/>
        <v>3499.6</v>
      </c>
    </row>
    <row r="89" spans="1:16" ht="15" thickBot="1">
      <c r="A89" s="11">
        <v>350</v>
      </c>
      <c r="B89" s="12">
        <v>1341</v>
      </c>
      <c r="C89" s="10">
        <f t="shared" si="23"/>
        <v>1743.3</v>
      </c>
      <c r="D89" s="12">
        <v>1750</v>
      </c>
      <c r="E89" s="10">
        <f t="shared" si="24"/>
        <v>2275</v>
      </c>
      <c r="F89" s="12">
        <v>2053</v>
      </c>
      <c r="G89" s="10">
        <f t="shared" si="25"/>
        <v>2668.9</v>
      </c>
      <c r="J89" s="11">
        <v>350</v>
      </c>
      <c r="K89" s="12">
        <v>1875</v>
      </c>
      <c r="L89" s="10">
        <f t="shared" si="26"/>
        <v>2437.5</v>
      </c>
      <c r="M89" s="12">
        <v>2759</v>
      </c>
      <c r="N89" s="10">
        <f t="shared" si="27"/>
        <v>3586.7000000000003</v>
      </c>
      <c r="O89" s="12">
        <v>3316</v>
      </c>
      <c r="P89" s="10">
        <f t="shared" si="28"/>
        <v>4310.8</v>
      </c>
    </row>
    <row r="90" spans="1:16" ht="15" thickBot="1">
      <c r="A90" s="11">
        <v>400</v>
      </c>
      <c r="B90" s="12">
        <v>1459</v>
      </c>
      <c r="C90" s="10">
        <f t="shared" si="23"/>
        <v>1896.7</v>
      </c>
      <c r="D90" s="12">
        <v>1904</v>
      </c>
      <c r="E90" s="10">
        <f t="shared" si="24"/>
        <v>2475.2000000000003</v>
      </c>
      <c r="F90" s="12">
        <v>2232</v>
      </c>
      <c r="G90" s="10">
        <f t="shared" si="25"/>
        <v>2901.6</v>
      </c>
      <c r="J90" s="11">
        <v>400</v>
      </c>
      <c r="K90" s="12">
        <v>2038</v>
      </c>
      <c r="L90" s="10">
        <f t="shared" si="26"/>
        <v>2649.4</v>
      </c>
      <c r="M90" s="12">
        <v>3002</v>
      </c>
      <c r="N90" s="10">
        <f t="shared" si="27"/>
        <v>3902.6</v>
      </c>
      <c r="O90" s="12">
        <v>3608</v>
      </c>
      <c r="P90" s="10">
        <f t="shared" si="28"/>
        <v>4690.4000000000005</v>
      </c>
    </row>
    <row r="91" spans="1:16" ht="15" thickBot="1">
      <c r="A91" s="11">
        <v>450</v>
      </c>
      <c r="B91" s="12">
        <v>1780</v>
      </c>
      <c r="C91" s="10">
        <f t="shared" si="23"/>
        <v>2314</v>
      </c>
      <c r="D91" s="12">
        <v>2321</v>
      </c>
      <c r="E91" s="10">
        <f t="shared" si="24"/>
        <v>3017.3</v>
      </c>
      <c r="F91" s="12">
        <v>2721</v>
      </c>
      <c r="G91" s="10">
        <f t="shared" si="25"/>
        <v>3537.3</v>
      </c>
      <c r="J91" s="11">
        <v>450</v>
      </c>
      <c r="K91" s="12">
        <v>2487</v>
      </c>
      <c r="L91" s="10">
        <f t="shared" si="26"/>
        <v>3233.1</v>
      </c>
      <c r="M91" s="12">
        <v>3659</v>
      </c>
      <c r="N91" s="10">
        <f t="shared" si="27"/>
        <v>4756.7</v>
      </c>
      <c r="O91" s="12">
        <v>4398</v>
      </c>
      <c r="P91" s="10">
        <f t="shared" si="28"/>
        <v>5717.4000000000005</v>
      </c>
    </row>
    <row r="92" spans="1:16" ht="15" thickBot="1"/>
    <row r="93" spans="1:16" ht="15" thickBot="1">
      <c r="A93" s="175" t="s">
        <v>306</v>
      </c>
      <c r="B93" s="176"/>
      <c r="C93" s="176"/>
      <c r="D93" s="176"/>
      <c r="E93" s="176"/>
      <c r="F93" s="176"/>
      <c r="G93" s="177"/>
      <c r="J93" s="175" t="s">
        <v>307</v>
      </c>
      <c r="K93" s="176"/>
      <c r="L93" s="176"/>
      <c r="M93" s="176"/>
      <c r="N93" s="176"/>
      <c r="O93" s="176"/>
      <c r="P93" s="177"/>
    </row>
    <row r="94" spans="1:16" ht="15" thickBot="1">
      <c r="A94" s="178" t="s">
        <v>286</v>
      </c>
      <c r="B94" s="9" t="s">
        <v>287</v>
      </c>
      <c r="C94" s="10" t="s">
        <v>288</v>
      </c>
      <c r="D94" s="9" t="s">
        <v>287</v>
      </c>
      <c r="E94" s="10" t="s">
        <v>288</v>
      </c>
      <c r="F94" s="9" t="s">
        <v>287</v>
      </c>
      <c r="G94" s="10" t="s">
        <v>288</v>
      </c>
      <c r="J94" s="178" t="s">
        <v>286</v>
      </c>
      <c r="K94" s="9" t="s">
        <v>287</v>
      </c>
      <c r="L94" s="10" t="s">
        <v>288</v>
      </c>
      <c r="M94" s="9" t="s">
        <v>287</v>
      </c>
      <c r="N94" s="10" t="s">
        <v>288</v>
      </c>
      <c r="O94" s="9" t="s">
        <v>287</v>
      </c>
      <c r="P94" s="10" t="s">
        <v>288</v>
      </c>
    </row>
    <row r="95" spans="1:16" ht="15" thickBot="1">
      <c r="A95" s="179"/>
      <c r="B95" s="9" t="s">
        <v>291</v>
      </c>
      <c r="C95" s="90" t="s">
        <v>291</v>
      </c>
      <c r="D95" s="9" t="s">
        <v>292</v>
      </c>
      <c r="E95" s="90" t="s">
        <v>292</v>
      </c>
      <c r="F95" s="9" t="s">
        <v>293</v>
      </c>
      <c r="G95" s="90" t="s">
        <v>293</v>
      </c>
      <c r="J95" s="179"/>
      <c r="K95" s="9" t="s">
        <v>291</v>
      </c>
      <c r="L95" s="90" t="s">
        <v>291</v>
      </c>
      <c r="M95" s="9" t="s">
        <v>292</v>
      </c>
      <c r="N95" s="90" t="s">
        <v>292</v>
      </c>
      <c r="O95" s="9" t="s">
        <v>293</v>
      </c>
      <c r="P95" s="90" t="s">
        <v>293</v>
      </c>
    </row>
    <row r="96" spans="1:16" ht="15" thickBot="1">
      <c r="A96" s="11">
        <v>115</v>
      </c>
      <c r="B96" s="12">
        <v>417</v>
      </c>
      <c r="C96" s="10">
        <f t="shared" ref="C96:C108" si="29">B96*1.3</f>
        <v>542.1</v>
      </c>
      <c r="D96" s="12">
        <v>544</v>
      </c>
      <c r="E96" s="10">
        <f t="shared" ref="E96:E108" si="30">D96*1.3</f>
        <v>707.2</v>
      </c>
      <c r="F96" s="12">
        <v>639</v>
      </c>
      <c r="G96" s="10">
        <f t="shared" ref="G96:G108" si="31">F96*1.3</f>
        <v>830.7</v>
      </c>
      <c r="J96" s="11">
        <v>115</v>
      </c>
      <c r="K96" s="12">
        <v>584</v>
      </c>
      <c r="L96" s="10">
        <f t="shared" ref="L96:L108" si="32">K96*1.3</f>
        <v>759.2</v>
      </c>
      <c r="M96" s="12">
        <v>860</v>
      </c>
      <c r="N96" s="10">
        <f t="shared" ref="N96:N108" si="33">M96*1.3</f>
        <v>1118</v>
      </c>
      <c r="O96" s="12">
        <v>1033</v>
      </c>
      <c r="P96" s="10">
        <f t="shared" ref="P96:P108" si="34">O96*1.3</f>
        <v>1342.9</v>
      </c>
    </row>
    <row r="97" spans="1:16" ht="15" thickBot="1">
      <c r="A97" s="11">
        <v>120</v>
      </c>
      <c r="B97" s="12">
        <v>445</v>
      </c>
      <c r="C97" s="10">
        <f t="shared" si="29"/>
        <v>578.5</v>
      </c>
      <c r="D97" s="12">
        <v>579</v>
      </c>
      <c r="E97" s="10">
        <f t="shared" si="30"/>
        <v>752.7</v>
      </c>
      <c r="F97" s="12">
        <v>679</v>
      </c>
      <c r="G97" s="10">
        <f t="shared" si="31"/>
        <v>882.7</v>
      </c>
      <c r="J97" s="11">
        <v>120</v>
      </c>
      <c r="K97" s="12">
        <v>621</v>
      </c>
      <c r="L97" s="10">
        <f t="shared" si="32"/>
        <v>807.30000000000007</v>
      </c>
      <c r="M97" s="12">
        <v>913</v>
      </c>
      <c r="N97" s="10">
        <f t="shared" si="33"/>
        <v>1186.9000000000001</v>
      </c>
      <c r="O97" s="12">
        <v>1096</v>
      </c>
      <c r="P97" s="10">
        <f t="shared" si="34"/>
        <v>1424.8</v>
      </c>
    </row>
    <row r="98" spans="1:16" ht="15" thickBot="1">
      <c r="A98" s="11">
        <v>130</v>
      </c>
      <c r="B98" s="12">
        <v>495</v>
      </c>
      <c r="C98" s="10">
        <f t="shared" si="29"/>
        <v>643.5</v>
      </c>
      <c r="D98" s="12">
        <v>646</v>
      </c>
      <c r="E98" s="10">
        <f t="shared" si="30"/>
        <v>839.80000000000007</v>
      </c>
      <c r="F98" s="12">
        <v>759</v>
      </c>
      <c r="G98" s="10">
        <f t="shared" si="31"/>
        <v>986.7</v>
      </c>
      <c r="J98" s="11">
        <v>130</v>
      </c>
      <c r="K98" s="12">
        <v>693</v>
      </c>
      <c r="L98" s="10">
        <f t="shared" si="32"/>
        <v>900.9</v>
      </c>
      <c r="M98" s="12">
        <v>1020</v>
      </c>
      <c r="N98" s="10">
        <f t="shared" si="33"/>
        <v>1326</v>
      </c>
      <c r="O98" s="12">
        <v>1225</v>
      </c>
      <c r="P98" s="10">
        <f t="shared" si="34"/>
        <v>1592.5</v>
      </c>
    </row>
    <row r="99" spans="1:16" ht="15" thickBot="1">
      <c r="A99" s="11">
        <v>140</v>
      </c>
      <c r="B99" s="12">
        <v>548</v>
      </c>
      <c r="C99" s="10">
        <f t="shared" si="29"/>
        <v>712.4</v>
      </c>
      <c r="D99" s="12">
        <v>715</v>
      </c>
      <c r="E99" s="10">
        <f t="shared" si="30"/>
        <v>929.5</v>
      </c>
      <c r="F99" s="12">
        <v>839</v>
      </c>
      <c r="G99" s="10">
        <f t="shared" si="31"/>
        <v>1090.7</v>
      </c>
      <c r="J99" s="11">
        <v>140</v>
      </c>
      <c r="K99" s="12">
        <v>766</v>
      </c>
      <c r="L99" s="10">
        <f t="shared" si="32"/>
        <v>995.80000000000007</v>
      </c>
      <c r="M99" s="12">
        <v>1127</v>
      </c>
      <c r="N99" s="10">
        <f t="shared" si="33"/>
        <v>1465.1000000000001</v>
      </c>
      <c r="O99" s="12">
        <v>1354</v>
      </c>
      <c r="P99" s="10">
        <f t="shared" si="34"/>
        <v>1760.2</v>
      </c>
    </row>
    <row r="100" spans="1:16" ht="15" thickBot="1">
      <c r="A100" s="11">
        <v>150</v>
      </c>
      <c r="B100" s="12">
        <v>623</v>
      </c>
      <c r="C100" s="10">
        <f t="shared" si="29"/>
        <v>809.9</v>
      </c>
      <c r="D100" s="12">
        <v>811</v>
      </c>
      <c r="E100" s="10">
        <f t="shared" si="30"/>
        <v>1054.3</v>
      </c>
      <c r="F100" s="12">
        <v>951</v>
      </c>
      <c r="G100" s="10">
        <f t="shared" si="31"/>
        <v>1236.3</v>
      </c>
      <c r="J100" s="11">
        <v>150</v>
      </c>
      <c r="K100" s="12">
        <v>869</v>
      </c>
      <c r="L100" s="10">
        <f t="shared" si="32"/>
        <v>1129.7</v>
      </c>
      <c r="M100" s="12">
        <v>1280</v>
      </c>
      <c r="N100" s="10">
        <f t="shared" si="33"/>
        <v>1664</v>
      </c>
      <c r="O100" s="12">
        <v>1537</v>
      </c>
      <c r="P100" s="10">
        <f t="shared" si="34"/>
        <v>1998.1000000000001</v>
      </c>
    </row>
    <row r="101" spans="1:16" ht="15" thickBot="1">
      <c r="A101" s="11">
        <v>160</v>
      </c>
      <c r="B101" s="12">
        <v>675</v>
      </c>
      <c r="C101" s="10">
        <f t="shared" si="29"/>
        <v>877.5</v>
      </c>
      <c r="D101" s="12">
        <v>878</v>
      </c>
      <c r="E101" s="10">
        <f t="shared" si="30"/>
        <v>1141.4000000000001</v>
      </c>
      <c r="F101" s="12">
        <v>1031</v>
      </c>
      <c r="G101" s="10">
        <f t="shared" si="31"/>
        <v>1340.3</v>
      </c>
      <c r="J101" s="11">
        <v>160</v>
      </c>
      <c r="K101" s="12">
        <v>942</v>
      </c>
      <c r="L101" s="10">
        <f t="shared" si="32"/>
        <v>1224.6000000000001</v>
      </c>
      <c r="M101" s="12">
        <v>1387</v>
      </c>
      <c r="N101" s="10">
        <f t="shared" si="33"/>
        <v>1803.1000000000001</v>
      </c>
      <c r="O101" s="12">
        <v>1666</v>
      </c>
      <c r="P101" s="10">
        <f t="shared" si="34"/>
        <v>2165.8000000000002</v>
      </c>
    </row>
    <row r="102" spans="1:16" ht="15" thickBot="1">
      <c r="A102" s="11">
        <v>180</v>
      </c>
      <c r="B102" s="12">
        <v>822</v>
      </c>
      <c r="C102" s="10">
        <f t="shared" si="29"/>
        <v>1068.6000000000001</v>
      </c>
      <c r="D102" s="12">
        <v>1073</v>
      </c>
      <c r="E102" s="10">
        <f t="shared" si="30"/>
        <v>1394.9</v>
      </c>
      <c r="F102" s="12">
        <v>1258</v>
      </c>
      <c r="G102" s="10">
        <f t="shared" si="31"/>
        <v>1635.4</v>
      </c>
      <c r="J102" s="11">
        <v>180</v>
      </c>
      <c r="K102" s="12">
        <v>1149</v>
      </c>
      <c r="L102" s="10">
        <f t="shared" si="32"/>
        <v>1493.7</v>
      </c>
      <c r="M102" s="12">
        <v>1692</v>
      </c>
      <c r="N102" s="10">
        <f t="shared" si="33"/>
        <v>2199.6</v>
      </c>
      <c r="O102" s="12">
        <v>2033</v>
      </c>
      <c r="P102" s="10">
        <f t="shared" si="34"/>
        <v>2642.9</v>
      </c>
    </row>
    <row r="103" spans="1:16" ht="15" thickBot="1">
      <c r="A103" s="11">
        <v>200</v>
      </c>
      <c r="B103" s="12">
        <v>971</v>
      </c>
      <c r="C103" s="10">
        <f t="shared" si="29"/>
        <v>1262.3</v>
      </c>
      <c r="D103" s="12">
        <v>1267</v>
      </c>
      <c r="E103" s="10">
        <f t="shared" si="30"/>
        <v>1647.1000000000001</v>
      </c>
      <c r="F103" s="12">
        <v>1485</v>
      </c>
      <c r="G103" s="10">
        <f t="shared" si="31"/>
        <v>1930.5</v>
      </c>
      <c r="J103" s="11">
        <v>200</v>
      </c>
      <c r="K103" s="12">
        <v>1358</v>
      </c>
      <c r="L103" s="10">
        <f t="shared" si="32"/>
        <v>1765.4</v>
      </c>
      <c r="M103" s="12">
        <v>1988</v>
      </c>
      <c r="N103" s="10">
        <f t="shared" si="33"/>
        <v>2584.4</v>
      </c>
      <c r="O103" s="12">
        <v>2401</v>
      </c>
      <c r="P103" s="10">
        <f t="shared" si="34"/>
        <v>3121.3</v>
      </c>
    </row>
    <row r="104" spans="1:16" ht="15" thickBot="1">
      <c r="A104" s="11">
        <v>250</v>
      </c>
      <c r="B104" s="12">
        <v>1434</v>
      </c>
      <c r="C104" s="10">
        <f t="shared" si="29"/>
        <v>1864.2</v>
      </c>
      <c r="D104" s="12">
        <v>1869</v>
      </c>
      <c r="E104" s="10">
        <f t="shared" si="30"/>
        <v>2429.7000000000003</v>
      </c>
      <c r="F104" s="12">
        <v>2191</v>
      </c>
      <c r="G104" s="10">
        <f t="shared" si="31"/>
        <v>2848.3</v>
      </c>
      <c r="J104" s="11">
        <v>250</v>
      </c>
      <c r="K104" s="12">
        <v>2002</v>
      </c>
      <c r="L104" s="10">
        <f t="shared" si="32"/>
        <v>2602.6</v>
      </c>
      <c r="M104" s="12">
        <v>2946</v>
      </c>
      <c r="N104" s="10">
        <f t="shared" si="33"/>
        <v>3829.8</v>
      </c>
      <c r="O104" s="12">
        <v>3541</v>
      </c>
      <c r="P104" s="10">
        <f t="shared" si="34"/>
        <v>4603.3</v>
      </c>
    </row>
    <row r="105" spans="1:16" ht="15" thickBot="1">
      <c r="A105" s="11">
        <v>300</v>
      </c>
      <c r="B105" s="12">
        <v>1917</v>
      </c>
      <c r="C105" s="10">
        <f t="shared" si="29"/>
        <v>2492.1</v>
      </c>
      <c r="D105" s="12">
        <v>2499</v>
      </c>
      <c r="E105" s="10">
        <f t="shared" si="30"/>
        <v>3248.7000000000003</v>
      </c>
      <c r="F105" s="12">
        <v>2931</v>
      </c>
      <c r="G105" s="10">
        <f t="shared" si="31"/>
        <v>3810.3</v>
      </c>
      <c r="J105" s="11">
        <v>300</v>
      </c>
      <c r="K105" s="12">
        <v>2677</v>
      </c>
      <c r="L105" s="10">
        <f t="shared" si="32"/>
        <v>3480.1</v>
      </c>
      <c r="M105" s="12">
        <v>3942</v>
      </c>
      <c r="N105" s="10">
        <f t="shared" si="33"/>
        <v>5124.6000000000004</v>
      </c>
      <c r="O105" s="12">
        <v>4737</v>
      </c>
      <c r="P105" s="10">
        <f t="shared" si="34"/>
        <v>6158.1</v>
      </c>
    </row>
    <row r="106" spans="1:16" ht="15" thickBot="1">
      <c r="A106" s="11">
        <v>350</v>
      </c>
      <c r="B106" s="12">
        <v>2334</v>
      </c>
      <c r="C106" s="10">
        <f t="shared" si="29"/>
        <v>3034.2000000000003</v>
      </c>
      <c r="D106" s="12">
        <v>3044</v>
      </c>
      <c r="E106" s="10">
        <f t="shared" si="30"/>
        <v>3957.2000000000003</v>
      </c>
      <c r="F106" s="12">
        <v>3568</v>
      </c>
      <c r="G106" s="10">
        <f t="shared" si="31"/>
        <v>4638.4000000000005</v>
      </c>
      <c r="J106" s="11">
        <v>350</v>
      </c>
      <c r="K106" s="12">
        <v>3260</v>
      </c>
      <c r="L106" s="10">
        <f t="shared" si="32"/>
        <v>4238</v>
      </c>
      <c r="M106" s="12">
        <v>4799</v>
      </c>
      <c r="N106" s="10">
        <f t="shared" si="33"/>
        <v>6238.7</v>
      </c>
      <c r="O106" s="12">
        <v>5768</v>
      </c>
      <c r="P106" s="10">
        <f t="shared" si="34"/>
        <v>7498.4000000000005</v>
      </c>
    </row>
    <row r="107" spans="1:16" ht="15" thickBot="1">
      <c r="A107" s="11">
        <v>400</v>
      </c>
      <c r="B107" s="12">
        <v>2503</v>
      </c>
      <c r="C107" s="10">
        <f t="shared" si="29"/>
        <v>3253.9</v>
      </c>
      <c r="D107" s="12">
        <v>3265</v>
      </c>
      <c r="E107" s="10">
        <f t="shared" si="30"/>
        <v>4244.5</v>
      </c>
      <c r="F107" s="12">
        <v>3828</v>
      </c>
      <c r="G107" s="10">
        <f t="shared" si="31"/>
        <v>4976.4000000000005</v>
      </c>
      <c r="J107" s="11">
        <v>400</v>
      </c>
      <c r="K107" s="12">
        <v>3496</v>
      </c>
      <c r="L107" s="10">
        <f t="shared" si="32"/>
        <v>4544.8</v>
      </c>
      <c r="M107" s="12">
        <v>5147</v>
      </c>
      <c r="N107" s="10">
        <f t="shared" si="33"/>
        <v>6691.1</v>
      </c>
      <c r="O107" s="12">
        <v>6187</v>
      </c>
      <c r="P107" s="10">
        <f t="shared" si="34"/>
        <v>8043.1</v>
      </c>
    </row>
    <row r="108" spans="1:16" ht="15" thickBot="1">
      <c r="A108" s="11">
        <v>450</v>
      </c>
      <c r="B108" s="12">
        <v>3055</v>
      </c>
      <c r="C108" s="10">
        <f t="shared" si="29"/>
        <v>3971.5</v>
      </c>
      <c r="D108" s="12">
        <v>3984</v>
      </c>
      <c r="E108" s="10">
        <f t="shared" si="30"/>
        <v>5179.2</v>
      </c>
      <c r="F108" s="12">
        <v>4670</v>
      </c>
      <c r="G108" s="10">
        <f t="shared" si="31"/>
        <v>6071</v>
      </c>
      <c r="J108" s="11">
        <v>450</v>
      </c>
      <c r="K108" s="12">
        <v>4267</v>
      </c>
      <c r="L108" s="10">
        <f t="shared" si="32"/>
        <v>5547.1</v>
      </c>
      <c r="M108" s="12">
        <v>6282</v>
      </c>
      <c r="N108" s="10">
        <f t="shared" si="33"/>
        <v>8166.6</v>
      </c>
      <c r="O108" s="12">
        <v>7548</v>
      </c>
      <c r="P108" s="10">
        <f t="shared" si="34"/>
        <v>9812.4</v>
      </c>
    </row>
    <row r="110" spans="1:16">
      <c r="H110" s="8" t="s">
        <v>308</v>
      </c>
    </row>
    <row r="111" spans="1:16" ht="15" thickBot="1"/>
    <row r="112" spans="1:16" ht="15" thickBot="1">
      <c r="A112" s="175" t="s">
        <v>309</v>
      </c>
      <c r="B112" s="176"/>
      <c r="C112" s="176"/>
      <c r="D112" s="176"/>
      <c r="E112" s="176"/>
      <c r="F112" s="176"/>
      <c r="G112" s="177"/>
      <c r="J112" s="175" t="s">
        <v>310</v>
      </c>
      <c r="K112" s="176"/>
      <c r="L112" s="176"/>
      <c r="M112" s="176"/>
      <c r="N112" s="176"/>
      <c r="O112" s="176"/>
      <c r="P112" s="177"/>
    </row>
    <row r="113" spans="1:16" ht="15" thickBot="1">
      <c r="A113" s="178" t="s">
        <v>286</v>
      </c>
      <c r="B113" s="9" t="s">
        <v>287</v>
      </c>
      <c r="C113" s="10" t="s">
        <v>288</v>
      </c>
      <c r="D113" s="9" t="s">
        <v>287</v>
      </c>
      <c r="E113" s="10" t="s">
        <v>288</v>
      </c>
      <c r="F113" s="9" t="s">
        <v>287</v>
      </c>
      <c r="G113" s="10" t="s">
        <v>288</v>
      </c>
      <c r="J113" s="178" t="s">
        <v>286</v>
      </c>
      <c r="K113" s="9" t="s">
        <v>287</v>
      </c>
      <c r="L113" s="10" t="s">
        <v>288</v>
      </c>
      <c r="M113" s="9" t="s">
        <v>287</v>
      </c>
      <c r="N113" s="10" t="s">
        <v>288</v>
      </c>
      <c r="O113" s="9" t="s">
        <v>287</v>
      </c>
      <c r="P113" s="10" t="s">
        <v>288</v>
      </c>
    </row>
    <row r="114" spans="1:16" ht="15" thickBot="1">
      <c r="A114" s="179"/>
      <c r="B114" s="9" t="s">
        <v>291</v>
      </c>
      <c r="C114" s="90" t="s">
        <v>291</v>
      </c>
      <c r="D114" s="9" t="s">
        <v>292</v>
      </c>
      <c r="E114" s="90" t="s">
        <v>292</v>
      </c>
      <c r="F114" s="9" t="s">
        <v>293</v>
      </c>
      <c r="G114" s="90" t="s">
        <v>293</v>
      </c>
      <c r="J114" s="179"/>
      <c r="K114" s="9" t="s">
        <v>291</v>
      </c>
      <c r="L114" s="90" t="s">
        <v>291</v>
      </c>
      <c r="M114" s="9" t="s">
        <v>292</v>
      </c>
      <c r="N114" s="90" t="s">
        <v>292</v>
      </c>
      <c r="O114" s="9" t="s">
        <v>293</v>
      </c>
      <c r="P114" s="90" t="s">
        <v>293</v>
      </c>
    </row>
    <row r="115" spans="1:16" ht="15" thickBot="1">
      <c r="A115" s="11">
        <v>115</v>
      </c>
      <c r="B115" s="12">
        <v>848</v>
      </c>
      <c r="C115" s="10">
        <f t="shared" ref="C115:C127" si="35">B115*1.3</f>
        <v>1102.4000000000001</v>
      </c>
      <c r="D115" s="12">
        <v>937</v>
      </c>
      <c r="E115" s="10">
        <f t="shared" ref="E115:E127" si="36">D115*1.3</f>
        <v>1218.1000000000001</v>
      </c>
      <c r="F115" s="12">
        <v>1002</v>
      </c>
      <c r="G115" s="10">
        <f t="shared" ref="G115:G127" si="37">F115*1.3</f>
        <v>1302.6000000000001</v>
      </c>
      <c r="J115" s="11">
        <v>115</v>
      </c>
      <c r="K115" s="12">
        <v>103</v>
      </c>
      <c r="L115" s="10">
        <f t="shared" ref="L115:L127" si="38">K115*1.3</f>
        <v>133.9</v>
      </c>
      <c r="M115" s="12">
        <v>1225</v>
      </c>
      <c r="N115" s="10">
        <f t="shared" ref="N115:N127" si="39">M115*1.3</f>
        <v>1592.5</v>
      </c>
      <c r="O115" s="12">
        <v>1347</v>
      </c>
      <c r="P115" s="10">
        <f t="shared" ref="P115:P127" si="40">O115*1.3</f>
        <v>1751.1000000000001</v>
      </c>
    </row>
    <row r="116" spans="1:16" ht="15" thickBot="1">
      <c r="A116" s="11">
        <v>120</v>
      </c>
      <c r="B116" s="12">
        <v>871</v>
      </c>
      <c r="C116" s="10">
        <f t="shared" si="35"/>
        <v>1132.3</v>
      </c>
      <c r="D116" s="12">
        <v>966</v>
      </c>
      <c r="E116" s="10">
        <f t="shared" si="36"/>
        <v>1255.8</v>
      </c>
      <c r="F116" s="12">
        <v>1036</v>
      </c>
      <c r="G116" s="10">
        <f t="shared" si="37"/>
        <v>1346.8</v>
      </c>
      <c r="J116" s="11">
        <v>120</v>
      </c>
      <c r="K116" s="12">
        <v>1064</v>
      </c>
      <c r="L116" s="10">
        <f t="shared" si="38"/>
        <v>1383.2</v>
      </c>
      <c r="M116" s="12">
        <v>1272</v>
      </c>
      <c r="N116" s="10">
        <f t="shared" si="39"/>
        <v>1653.6000000000001</v>
      </c>
      <c r="O116" s="12">
        <v>1401</v>
      </c>
      <c r="P116" s="10">
        <f t="shared" si="40"/>
        <v>1821.3</v>
      </c>
    </row>
    <row r="117" spans="1:16" ht="15" thickBot="1">
      <c r="A117" s="11">
        <v>130</v>
      </c>
      <c r="B117" s="12">
        <v>893</v>
      </c>
      <c r="C117" s="10">
        <f t="shared" si="35"/>
        <v>1160.9000000000001</v>
      </c>
      <c r="D117" s="12">
        <v>995</v>
      </c>
      <c r="E117" s="10">
        <f t="shared" si="36"/>
        <v>1293.5</v>
      </c>
      <c r="F117" s="12">
        <v>1071</v>
      </c>
      <c r="G117" s="10">
        <f t="shared" si="37"/>
        <v>1392.3</v>
      </c>
      <c r="J117" s="11">
        <v>130</v>
      </c>
      <c r="K117" s="12">
        <v>1096</v>
      </c>
      <c r="L117" s="10">
        <f t="shared" si="38"/>
        <v>1424.8</v>
      </c>
      <c r="M117" s="12">
        <v>1318</v>
      </c>
      <c r="N117" s="10">
        <f t="shared" si="39"/>
        <v>1713.4</v>
      </c>
      <c r="O117" s="12">
        <v>1457</v>
      </c>
      <c r="P117" s="10">
        <f t="shared" si="40"/>
        <v>1894.1000000000001</v>
      </c>
    </row>
    <row r="118" spans="1:16" ht="15" thickBot="1">
      <c r="A118" s="11">
        <v>140</v>
      </c>
      <c r="B118" s="12">
        <v>938</v>
      </c>
      <c r="C118" s="10">
        <f t="shared" si="35"/>
        <v>1219.4000000000001</v>
      </c>
      <c r="D118" s="12">
        <v>1053</v>
      </c>
      <c r="E118" s="10">
        <f t="shared" si="36"/>
        <v>1368.9</v>
      </c>
      <c r="F118" s="12">
        <v>1140</v>
      </c>
      <c r="G118" s="10">
        <f t="shared" si="37"/>
        <v>1482</v>
      </c>
      <c r="J118" s="11">
        <v>140</v>
      </c>
      <c r="K118" s="12">
        <v>1158</v>
      </c>
      <c r="L118" s="10">
        <f t="shared" si="38"/>
        <v>1505.4</v>
      </c>
      <c r="M118" s="12">
        <v>1410</v>
      </c>
      <c r="N118" s="10">
        <f t="shared" si="39"/>
        <v>1833</v>
      </c>
      <c r="O118" s="12">
        <v>1568</v>
      </c>
      <c r="P118" s="10">
        <f t="shared" si="40"/>
        <v>2038.4</v>
      </c>
    </row>
    <row r="119" spans="1:16" ht="15" thickBot="1">
      <c r="A119" s="11">
        <v>150</v>
      </c>
      <c r="B119" s="12">
        <v>982</v>
      </c>
      <c r="C119" s="10">
        <f t="shared" si="35"/>
        <v>1276.6000000000001</v>
      </c>
      <c r="D119" s="12">
        <v>113</v>
      </c>
      <c r="E119" s="10">
        <f t="shared" si="36"/>
        <v>146.9</v>
      </c>
      <c r="F119" s="12">
        <v>1209</v>
      </c>
      <c r="G119" s="10">
        <f t="shared" si="37"/>
        <v>1571.7</v>
      </c>
      <c r="J119" s="11">
        <v>150</v>
      </c>
      <c r="K119" s="12">
        <v>1221</v>
      </c>
      <c r="L119" s="10">
        <f t="shared" si="38"/>
        <v>1587.3</v>
      </c>
      <c r="M119" s="12">
        <v>1503</v>
      </c>
      <c r="N119" s="10">
        <f t="shared" si="39"/>
        <v>1953.9</v>
      </c>
      <c r="O119" s="12">
        <v>1579</v>
      </c>
      <c r="P119" s="10">
        <f t="shared" si="40"/>
        <v>2052.7000000000003</v>
      </c>
    </row>
    <row r="120" spans="1:16" ht="15" thickBot="1">
      <c r="A120" s="11">
        <v>160</v>
      </c>
      <c r="B120" s="12">
        <v>1027</v>
      </c>
      <c r="C120" s="10">
        <f t="shared" si="35"/>
        <v>1335.1000000000001</v>
      </c>
      <c r="D120" s="12">
        <v>1171</v>
      </c>
      <c r="E120" s="10">
        <f t="shared" si="36"/>
        <v>1522.3</v>
      </c>
      <c r="F120" s="12">
        <v>1276</v>
      </c>
      <c r="G120" s="10">
        <f t="shared" si="37"/>
        <v>1658.8</v>
      </c>
      <c r="J120" s="11">
        <v>160</v>
      </c>
      <c r="K120" s="12">
        <v>1283</v>
      </c>
      <c r="L120" s="10">
        <f t="shared" si="38"/>
        <v>1667.9</v>
      </c>
      <c r="M120" s="12">
        <v>1595</v>
      </c>
      <c r="N120" s="10">
        <f t="shared" si="39"/>
        <v>2073.5</v>
      </c>
      <c r="O120" s="12">
        <v>1790</v>
      </c>
      <c r="P120" s="10">
        <f t="shared" si="40"/>
        <v>2327</v>
      </c>
    </row>
    <row r="121" spans="1:16" ht="15" thickBot="1">
      <c r="A121" s="11">
        <v>180</v>
      </c>
      <c r="B121" s="12">
        <v>116</v>
      </c>
      <c r="C121" s="10">
        <f t="shared" si="35"/>
        <v>150.80000000000001</v>
      </c>
      <c r="D121" s="12">
        <v>1287</v>
      </c>
      <c r="E121" s="10">
        <f t="shared" si="36"/>
        <v>1673.1000000000001</v>
      </c>
      <c r="F121" s="12">
        <v>1414</v>
      </c>
      <c r="G121" s="10">
        <f t="shared" si="37"/>
        <v>1838.2</v>
      </c>
      <c r="J121" s="11">
        <v>180</v>
      </c>
      <c r="K121" s="12">
        <v>1408</v>
      </c>
      <c r="L121" s="10">
        <f t="shared" si="38"/>
        <v>1830.4</v>
      </c>
      <c r="M121" s="12">
        <v>1779</v>
      </c>
      <c r="N121" s="10">
        <f t="shared" si="39"/>
        <v>2312.7000000000003</v>
      </c>
      <c r="O121" s="12">
        <v>2013</v>
      </c>
      <c r="P121" s="10">
        <f t="shared" si="40"/>
        <v>2616.9</v>
      </c>
    </row>
    <row r="122" spans="1:16" ht="15" thickBot="1">
      <c r="A122" s="11">
        <v>200</v>
      </c>
      <c r="B122" s="12">
        <v>1316</v>
      </c>
      <c r="C122" s="10">
        <f t="shared" si="35"/>
        <v>1710.8</v>
      </c>
      <c r="D122" s="12">
        <v>1514</v>
      </c>
      <c r="E122" s="10">
        <f t="shared" si="36"/>
        <v>1968.2</v>
      </c>
      <c r="F122" s="12">
        <v>1661</v>
      </c>
      <c r="G122" s="10">
        <f t="shared" si="37"/>
        <v>2159.3000000000002</v>
      </c>
      <c r="J122" s="11">
        <v>200</v>
      </c>
      <c r="K122" s="12">
        <v>1657</v>
      </c>
      <c r="L122" s="10">
        <f t="shared" si="38"/>
        <v>2154.1</v>
      </c>
      <c r="M122" s="12">
        <v>2085</v>
      </c>
      <c r="N122" s="10">
        <f t="shared" si="39"/>
        <v>2710.5</v>
      </c>
      <c r="O122" s="12">
        <v>2356</v>
      </c>
      <c r="P122" s="10">
        <f t="shared" si="40"/>
        <v>3062.8</v>
      </c>
    </row>
    <row r="123" spans="1:16" ht="15" thickBot="1">
      <c r="A123" s="11">
        <v>250</v>
      </c>
      <c r="B123" s="12">
        <v>1584</v>
      </c>
      <c r="C123" s="10">
        <f t="shared" si="35"/>
        <v>2059.2000000000003</v>
      </c>
      <c r="D123" s="12">
        <v>1864</v>
      </c>
      <c r="E123" s="10">
        <f t="shared" si="36"/>
        <v>2423.2000000000003</v>
      </c>
      <c r="F123" s="12">
        <v>2071</v>
      </c>
      <c r="G123" s="10">
        <f t="shared" si="37"/>
        <v>2692.3</v>
      </c>
      <c r="J123" s="11">
        <v>250</v>
      </c>
      <c r="K123" s="12">
        <v>2033</v>
      </c>
      <c r="L123" s="10">
        <f t="shared" si="38"/>
        <v>2642.9</v>
      </c>
      <c r="M123" s="12">
        <v>2639</v>
      </c>
      <c r="N123" s="10">
        <f t="shared" si="39"/>
        <v>3430.7000000000003</v>
      </c>
      <c r="O123" s="12">
        <v>3022</v>
      </c>
      <c r="P123" s="10">
        <f t="shared" si="40"/>
        <v>3928.6</v>
      </c>
    </row>
    <row r="124" spans="1:16" ht="15" thickBot="1">
      <c r="A124" s="11">
        <v>300</v>
      </c>
      <c r="B124" s="12">
        <v>1898</v>
      </c>
      <c r="C124" s="10">
        <f t="shared" si="35"/>
        <v>2467.4</v>
      </c>
      <c r="D124" s="12">
        <v>2274</v>
      </c>
      <c r="E124" s="10">
        <f t="shared" si="36"/>
        <v>2956.2000000000003</v>
      </c>
      <c r="F124" s="12">
        <v>2552</v>
      </c>
      <c r="G124" s="10">
        <f t="shared" si="37"/>
        <v>3317.6</v>
      </c>
      <c r="J124" s="11">
        <v>300</v>
      </c>
      <c r="K124" s="12">
        <v>2472</v>
      </c>
      <c r="L124" s="10">
        <f t="shared" si="38"/>
        <v>3213.6</v>
      </c>
      <c r="M124" s="12">
        <v>3285</v>
      </c>
      <c r="N124" s="10">
        <f t="shared" si="39"/>
        <v>4270.5</v>
      </c>
      <c r="O124" s="12">
        <v>3799</v>
      </c>
      <c r="P124" s="10">
        <f t="shared" si="40"/>
        <v>4938.7</v>
      </c>
    </row>
    <row r="125" spans="1:16" ht="15" thickBot="1">
      <c r="A125" s="11">
        <v>350</v>
      </c>
      <c r="B125" s="12">
        <v>2258</v>
      </c>
      <c r="C125" s="10">
        <f t="shared" si="35"/>
        <v>2935.4</v>
      </c>
      <c r="D125" s="12">
        <v>2742</v>
      </c>
      <c r="E125" s="10">
        <f t="shared" si="36"/>
        <v>3564.6</v>
      </c>
      <c r="F125" s="12">
        <v>3100</v>
      </c>
      <c r="G125" s="10">
        <f t="shared" si="37"/>
        <v>4030</v>
      </c>
      <c r="J125" s="11">
        <v>350</v>
      </c>
      <c r="K125" s="12">
        <v>2973</v>
      </c>
      <c r="L125" s="10">
        <f t="shared" si="38"/>
        <v>3864.9</v>
      </c>
      <c r="M125" s="12">
        <v>4024</v>
      </c>
      <c r="N125" s="10">
        <f t="shared" si="39"/>
        <v>5231.2</v>
      </c>
      <c r="O125" s="12">
        <v>4684</v>
      </c>
      <c r="P125" s="10">
        <f t="shared" si="40"/>
        <v>6089.2</v>
      </c>
    </row>
    <row r="126" spans="1:16" ht="15" thickBot="1">
      <c r="A126" s="11">
        <v>400</v>
      </c>
      <c r="B126" s="12">
        <v>2639</v>
      </c>
      <c r="C126" s="10">
        <f t="shared" si="35"/>
        <v>3430.7000000000003</v>
      </c>
      <c r="D126" s="12">
        <v>3240</v>
      </c>
      <c r="E126" s="10">
        <f t="shared" si="36"/>
        <v>4212</v>
      </c>
      <c r="F126" s="12">
        <v>3684</v>
      </c>
      <c r="G126" s="10">
        <f t="shared" si="37"/>
        <v>4789.2</v>
      </c>
      <c r="J126" s="11">
        <v>400</v>
      </c>
      <c r="K126" s="12">
        <v>3505</v>
      </c>
      <c r="L126" s="10">
        <f t="shared" si="38"/>
        <v>4556.5</v>
      </c>
      <c r="M126" s="12">
        <v>4808</v>
      </c>
      <c r="N126" s="10">
        <f t="shared" si="39"/>
        <v>6250.4000000000005</v>
      </c>
      <c r="O126" s="12">
        <v>5628</v>
      </c>
      <c r="P126" s="10">
        <f t="shared" si="40"/>
        <v>7316.4000000000005</v>
      </c>
    </row>
    <row r="127" spans="1:16" ht="15" thickBot="1">
      <c r="A127" s="11">
        <v>450</v>
      </c>
      <c r="B127" s="12">
        <v>3087</v>
      </c>
      <c r="C127" s="10">
        <f t="shared" si="35"/>
        <v>4013.1000000000004</v>
      </c>
      <c r="D127" s="12">
        <v>3824</v>
      </c>
      <c r="E127" s="10">
        <f t="shared" si="36"/>
        <v>4971.2</v>
      </c>
      <c r="F127" s="12">
        <v>4370</v>
      </c>
      <c r="G127" s="10">
        <f t="shared" si="37"/>
        <v>5681</v>
      </c>
      <c r="J127" s="11">
        <v>450</v>
      </c>
      <c r="K127" s="12">
        <v>4133</v>
      </c>
      <c r="L127" s="10">
        <f t="shared" si="38"/>
        <v>5372.9000000000005</v>
      </c>
      <c r="M127" s="12">
        <v>5730</v>
      </c>
      <c r="N127" s="10">
        <f t="shared" si="39"/>
        <v>7449</v>
      </c>
      <c r="O127" s="12">
        <v>6737</v>
      </c>
      <c r="P127" s="10">
        <f t="shared" si="40"/>
        <v>8758.1</v>
      </c>
    </row>
    <row r="129" spans="1:16">
      <c r="G129" s="8" t="s">
        <v>311</v>
      </c>
    </row>
    <row r="130" spans="1:16" ht="15" thickBot="1"/>
    <row r="131" spans="1:16" ht="15" thickBot="1">
      <c r="A131" s="175" t="s">
        <v>312</v>
      </c>
      <c r="B131" s="176"/>
      <c r="C131" s="176"/>
      <c r="D131" s="176"/>
      <c r="E131" s="176"/>
      <c r="F131" s="176"/>
      <c r="G131" s="177"/>
      <c r="J131" s="175" t="s">
        <v>313</v>
      </c>
      <c r="K131" s="176"/>
      <c r="L131" s="176"/>
      <c r="M131" s="176"/>
      <c r="N131" s="176"/>
      <c r="O131" s="176"/>
      <c r="P131" s="177"/>
    </row>
    <row r="132" spans="1:16" ht="15" thickBot="1">
      <c r="A132" s="178" t="s">
        <v>286</v>
      </c>
      <c r="B132" s="9" t="s">
        <v>287</v>
      </c>
      <c r="C132" s="10" t="s">
        <v>288</v>
      </c>
      <c r="D132" s="9" t="s">
        <v>287</v>
      </c>
      <c r="E132" s="10" t="s">
        <v>288</v>
      </c>
      <c r="F132" s="9" t="s">
        <v>287</v>
      </c>
      <c r="G132" s="10" t="s">
        <v>288</v>
      </c>
      <c r="J132" s="178" t="s">
        <v>286</v>
      </c>
      <c r="K132" s="9" t="s">
        <v>287</v>
      </c>
      <c r="L132" s="10" t="s">
        <v>288</v>
      </c>
      <c r="M132" s="9" t="s">
        <v>287</v>
      </c>
      <c r="N132" s="10" t="s">
        <v>288</v>
      </c>
      <c r="O132" s="9" t="s">
        <v>287</v>
      </c>
      <c r="P132" s="10" t="s">
        <v>288</v>
      </c>
    </row>
    <row r="133" spans="1:16" ht="15" thickBot="1">
      <c r="A133" s="179"/>
      <c r="B133" s="9" t="s">
        <v>291</v>
      </c>
      <c r="C133" s="90" t="s">
        <v>291</v>
      </c>
      <c r="D133" s="9" t="s">
        <v>292</v>
      </c>
      <c r="E133" s="90" t="s">
        <v>292</v>
      </c>
      <c r="F133" s="9" t="s">
        <v>293</v>
      </c>
      <c r="G133" s="90" t="s">
        <v>293</v>
      </c>
      <c r="J133" s="179"/>
      <c r="K133" s="9" t="s">
        <v>291</v>
      </c>
      <c r="L133" s="90" t="s">
        <v>291</v>
      </c>
      <c r="M133" s="9" t="s">
        <v>292</v>
      </c>
      <c r="N133" s="90" t="s">
        <v>292</v>
      </c>
      <c r="O133" s="9" t="s">
        <v>293</v>
      </c>
      <c r="P133" s="90" t="s">
        <v>293</v>
      </c>
    </row>
    <row r="134" spans="1:16" ht="15" thickBot="1">
      <c r="A134" s="11">
        <v>115</v>
      </c>
      <c r="B134" s="12">
        <v>626</v>
      </c>
      <c r="C134" s="10">
        <f t="shared" ref="C134:C146" si="41">B134*1.3</f>
        <v>813.80000000000007</v>
      </c>
      <c r="D134" s="12">
        <v>688</v>
      </c>
      <c r="E134" s="10">
        <f t="shared" ref="E134:E146" si="42">D134*1.3</f>
        <v>894.4</v>
      </c>
      <c r="F134" s="12">
        <v>733</v>
      </c>
      <c r="G134" s="10">
        <f t="shared" ref="G134:G146" si="43">F134*1.3</f>
        <v>952.9</v>
      </c>
      <c r="J134" s="11">
        <v>115</v>
      </c>
      <c r="K134" s="12">
        <v>760</v>
      </c>
      <c r="L134" s="10">
        <f t="shared" ref="L134:L146" si="44">K134*1.3</f>
        <v>988</v>
      </c>
      <c r="M134" s="12">
        <v>893</v>
      </c>
      <c r="N134" s="10">
        <f t="shared" ref="N134:N146" si="45">M134*1.3</f>
        <v>1160.9000000000001</v>
      </c>
      <c r="O134" s="12">
        <v>976</v>
      </c>
      <c r="P134" s="10">
        <f t="shared" ref="P134:P146" si="46">O134*1.3</f>
        <v>1268.8</v>
      </c>
    </row>
    <row r="135" spans="1:16" ht="15" thickBot="1">
      <c r="A135" s="11">
        <v>120</v>
      </c>
      <c r="B135" s="12">
        <v>662</v>
      </c>
      <c r="C135" s="10">
        <f t="shared" si="41"/>
        <v>860.6</v>
      </c>
      <c r="D135" s="12">
        <v>731</v>
      </c>
      <c r="E135" s="10">
        <f t="shared" si="42"/>
        <v>950.30000000000007</v>
      </c>
      <c r="F135" s="12">
        <v>780</v>
      </c>
      <c r="G135" s="10">
        <f t="shared" si="43"/>
        <v>1014</v>
      </c>
      <c r="J135" s="11">
        <v>120</v>
      </c>
      <c r="K135" s="12">
        <v>806</v>
      </c>
      <c r="L135" s="10">
        <f t="shared" si="44"/>
        <v>1047.8</v>
      </c>
      <c r="M135" s="12">
        <v>955</v>
      </c>
      <c r="N135" s="10">
        <f t="shared" si="45"/>
        <v>1241.5</v>
      </c>
      <c r="O135" s="12">
        <v>1047</v>
      </c>
      <c r="P135" s="10">
        <f t="shared" si="46"/>
        <v>1361.1000000000001</v>
      </c>
    </row>
    <row r="136" spans="1:16" ht="15" thickBot="1">
      <c r="A136" s="11">
        <v>130</v>
      </c>
      <c r="B136" s="12">
        <v>713</v>
      </c>
      <c r="C136" s="10">
        <f t="shared" si="41"/>
        <v>926.9</v>
      </c>
      <c r="D136" s="12">
        <v>788</v>
      </c>
      <c r="E136" s="10">
        <f t="shared" si="42"/>
        <v>1024.4000000000001</v>
      </c>
      <c r="F136" s="12">
        <v>844</v>
      </c>
      <c r="G136" s="10">
        <f t="shared" si="43"/>
        <v>1097.2</v>
      </c>
      <c r="J136" s="11">
        <v>130</v>
      </c>
      <c r="K136" s="12">
        <v>869</v>
      </c>
      <c r="L136" s="10">
        <f t="shared" si="44"/>
        <v>1129.7</v>
      </c>
      <c r="M136" s="12">
        <v>1031</v>
      </c>
      <c r="N136" s="10">
        <f t="shared" si="45"/>
        <v>1340.3</v>
      </c>
      <c r="O136" s="12">
        <v>1134</v>
      </c>
      <c r="P136" s="10">
        <f t="shared" si="46"/>
        <v>1474.2</v>
      </c>
    </row>
    <row r="137" spans="1:16" ht="15" thickBot="1">
      <c r="A137" s="11">
        <v>140</v>
      </c>
      <c r="B137" s="12">
        <v>764</v>
      </c>
      <c r="C137" s="10">
        <f t="shared" si="41"/>
        <v>993.2</v>
      </c>
      <c r="D137" s="12">
        <v>846</v>
      </c>
      <c r="E137" s="10">
        <f t="shared" si="42"/>
        <v>1099.8</v>
      </c>
      <c r="F137" s="12">
        <v>906</v>
      </c>
      <c r="G137" s="10">
        <f t="shared" si="43"/>
        <v>1177.8</v>
      </c>
      <c r="J137" s="11">
        <v>140</v>
      </c>
      <c r="K137" s="12">
        <v>933</v>
      </c>
      <c r="L137" s="10">
        <f t="shared" si="44"/>
        <v>1212.9000000000001</v>
      </c>
      <c r="M137" s="12">
        <v>1111</v>
      </c>
      <c r="N137" s="10">
        <f t="shared" si="45"/>
        <v>1444.3</v>
      </c>
      <c r="O137" s="12">
        <v>1221</v>
      </c>
      <c r="P137" s="10">
        <f t="shared" si="46"/>
        <v>1587.3</v>
      </c>
    </row>
    <row r="138" spans="1:16" ht="15" thickBot="1">
      <c r="A138" s="11">
        <v>150</v>
      </c>
      <c r="B138" s="12">
        <v>815</v>
      </c>
      <c r="C138" s="10">
        <f t="shared" si="41"/>
        <v>1059.5</v>
      </c>
      <c r="D138" s="12">
        <v>904</v>
      </c>
      <c r="E138" s="10">
        <f t="shared" si="42"/>
        <v>1175.2</v>
      </c>
      <c r="F138" s="12">
        <v>969</v>
      </c>
      <c r="G138" s="10">
        <f t="shared" si="43"/>
        <v>1259.7</v>
      </c>
      <c r="J138" s="11">
        <v>150</v>
      </c>
      <c r="K138" s="12">
        <v>996</v>
      </c>
      <c r="L138" s="10">
        <f t="shared" si="44"/>
        <v>1294.8</v>
      </c>
      <c r="M138" s="12">
        <v>1189</v>
      </c>
      <c r="N138" s="10">
        <f t="shared" si="45"/>
        <v>1545.7</v>
      </c>
      <c r="O138" s="12">
        <v>1310</v>
      </c>
      <c r="P138" s="10">
        <f t="shared" si="46"/>
        <v>1703</v>
      </c>
    </row>
    <row r="139" spans="1:16" ht="15" thickBot="1">
      <c r="A139" s="11">
        <v>160</v>
      </c>
      <c r="B139" s="12">
        <v>891</v>
      </c>
      <c r="C139" s="10">
        <f t="shared" si="41"/>
        <v>1158.3</v>
      </c>
      <c r="D139" s="12">
        <v>993</v>
      </c>
      <c r="E139" s="10">
        <f t="shared" si="42"/>
        <v>1290.9000000000001</v>
      </c>
      <c r="F139" s="12">
        <v>1069</v>
      </c>
      <c r="G139" s="10">
        <f t="shared" si="43"/>
        <v>1389.7</v>
      </c>
      <c r="J139" s="11">
        <v>160</v>
      </c>
      <c r="K139" s="12">
        <v>1094</v>
      </c>
      <c r="L139" s="10">
        <f t="shared" si="44"/>
        <v>1422.2</v>
      </c>
      <c r="M139" s="12">
        <v>1316</v>
      </c>
      <c r="N139" s="10">
        <f t="shared" si="45"/>
        <v>1710.8</v>
      </c>
      <c r="O139" s="12">
        <v>1456</v>
      </c>
      <c r="P139" s="10">
        <f t="shared" si="46"/>
        <v>1892.8</v>
      </c>
    </row>
    <row r="140" spans="1:16" ht="15" thickBot="1">
      <c r="A140" s="11">
        <v>180</v>
      </c>
      <c r="B140" s="12">
        <v>1022</v>
      </c>
      <c r="C140" s="10">
        <f t="shared" si="41"/>
        <v>1328.6000000000001</v>
      </c>
      <c r="D140" s="12">
        <v>1143</v>
      </c>
      <c r="E140" s="10">
        <f t="shared" si="42"/>
        <v>1485.9</v>
      </c>
      <c r="F140" s="12">
        <v>1236</v>
      </c>
      <c r="G140" s="10">
        <f t="shared" si="43"/>
        <v>1606.8</v>
      </c>
      <c r="J140" s="11">
        <v>180</v>
      </c>
      <c r="K140" s="12">
        <v>1260</v>
      </c>
      <c r="L140" s="10">
        <f t="shared" si="44"/>
        <v>1638</v>
      </c>
      <c r="M140" s="12">
        <v>1525</v>
      </c>
      <c r="N140" s="10">
        <f t="shared" si="45"/>
        <v>1982.5</v>
      </c>
      <c r="O140" s="12">
        <v>1693</v>
      </c>
      <c r="P140" s="10">
        <f t="shared" si="46"/>
        <v>2200.9</v>
      </c>
    </row>
    <row r="141" spans="1:16" ht="15" thickBot="1">
      <c r="A141" s="11">
        <v>200</v>
      </c>
      <c r="B141" s="12">
        <v>1156</v>
      </c>
      <c r="C141" s="10">
        <f t="shared" si="41"/>
        <v>1502.8</v>
      </c>
      <c r="D141" s="12">
        <v>1300</v>
      </c>
      <c r="E141" s="10">
        <f t="shared" si="42"/>
        <v>1690</v>
      </c>
      <c r="F141" s="12">
        <v>1405</v>
      </c>
      <c r="G141" s="10">
        <f t="shared" si="43"/>
        <v>1826.5</v>
      </c>
      <c r="J141" s="11">
        <v>200</v>
      </c>
      <c r="K141" s="12">
        <v>1428</v>
      </c>
      <c r="L141" s="10">
        <f t="shared" si="44"/>
        <v>1856.4</v>
      </c>
      <c r="M141" s="12">
        <v>1739</v>
      </c>
      <c r="N141" s="10">
        <f t="shared" si="45"/>
        <v>2260.7000000000003</v>
      </c>
      <c r="O141" s="12">
        <v>1935</v>
      </c>
      <c r="P141" s="10">
        <f t="shared" si="46"/>
        <v>2515.5</v>
      </c>
    </row>
    <row r="142" spans="1:16" ht="15" thickBot="1">
      <c r="A142" s="11">
        <v>250</v>
      </c>
      <c r="B142" s="12">
        <v>1494</v>
      </c>
      <c r="C142" s="10">
        <f t="shared" si="41"/>
        <v>1942.2</v>
      </c>
      <c r="D142" s="12">
        <v>1684</v>
      </c>
      <c r="E142" s="10">
        <f t="shared" si="42"/>
        <v>2189.2000000000003</v>
      </c>
      <c r="F142" s="12">
        <v>1826</v>
      </c>
      <c r="G142" s="10">
        <f t="shared" si="43"/>
        <v>2373.8000000000002</v>
      </c>
      <c r="J142" s="11">
        <v>250</v>
      </c>
      <c r="K142" s="12">
        <v>1851</v>
      </c>
      <c r="L142" s="10">
        <f t="shared" si="44"/>
        <v>2406.3000000000002</v>
      </c>
      <c r="M142" s="12">
        <v>2265</v>
      </c>
      <c r="N142" s="10">
        <f t="shared" si="45"/>
        <v>2944.5</v>
      </c>
      <c r="O142" s="12">
        <v>2526</v>
      </c>
      <c r="P142" s="10">
        <f t="shared" si="46"/>
        <v>3283.8</v>
      </c>
    </row>
    <row r="143" spans="1:16" ht="15" thickBot="1">
      <c r="A143" s="11">
        <v>300</v>
      </c>
      <c r="B143" s="12">
        <v>1877</v>
      </c>
      <c r="C143" s="10">
        <f t="shared" si="41"/>
        <v>2440.1</v>
      </c>
      <c r="D143" s="12">
        <v>2122</v>
      </c>
      <c r="E143" s="10">
        <f t="shared" si="42"/>
        <v>2758.6</v>
      </c>
      <c r="F143" s="12">
        <v>2303</v>
      </c>
      <c r="G143" s="10">
        <f t="shared" si="43"/>
        <v>2993.9</v>
      </c>
      <c r="J143" s="11">
        <v>300</v>
      </c>
      <c r="K143" s="12">
        <v>2330</v>
      </c>
      <c r="L143" s="10">
        <f t="shared" si="44"/>
        <v>3029</v>
      </c>
      <c r="M143" s="12">
        <v>2862</v>
      </c>
      <c r="N143" s="10">
        <f t="shared" si="45"/>
        <v>3720.6</v>
      </c>
      <c r="O143" s="12">
        <v>3198</v>
      </c>
      <c r="P143" s="10">
        <f t="shared" si="46"/>
        <v>4157.4000000000005</v>
      </c>
    </row>
    <row r="144" spans="1:16" ht="15" thickBot="1">
      <c r="A144" s="11">
        <v>350</v>
      </c>
      <c r="B144" s="12">
        <v>2234</v>
      </c>
      <c r="C144" s="10">
        <f t="shared" si="41"/>
        <v>2904.2000000000003</v>
      </c>
      <c r="D144" s="12">
        <v>2521</v>
      </c>
      <c r="E144" s="10">
        <f t="shared" si="42"/>
        <v>3277.3</v>
      </c>
      <c r="F144" s="12">
        <v>2733</v>
      </c>
      <c r="G144" s="10">
        <f t="shared" si="43"/>
        <v>3552.9</v>
      </c>
      <c r="J144" s="11">
        <v>350</v>
      </c>
      <c r="K144" s="12">
        <v>2770</v>
      </c>
      <c r="L144" s="10">
        <f t="shared" si="44"/>
        <v>3601</v>
      </c>
      <c r="M144" s="12">
        <v>3392</v>
      </c>
      <c r="N144" s="10">
        <f t="shared" si="45"/>
        <v>4409.6000000000004</v>
      </c>
      <c r="O144" s="12">
        <v>3784</v>
      </c>
      <c r="P144" s="10">
        <f t="shared" si="46"/>
        <v>4919.2</v>
      </c>
    </row>
    <row r="145" spans="1:16" ht="15" thickBot="1">
      <c r="A145" s="11">
        <v>400</v>
      </c>
      <c r="B145" s="12">
        <v>2683</v>
      </c>
      <c r="C145" s="10">
        <f t="shared" si="41"/>
        <v>3487.9</v>
      </c>
      <c r="D145" s="12">
        <v>3031</v>
      </c>
      <c r="E145" s="10">
        <f t="shared" si="42"/>
        <v>3940.3</v>
      </c>
      <c r="F145" s="12">
        <v>3289</v>
      </c>
      <c r="G145" s="10">
        <f t="shared" si="43"/>
        <v>4275.7</v>
      </c>
      <c r="J145" s="11">
        <v>400</v>
      </c>
      <c r="K145" s="12">
        <v>3329</v>
      </c>
      <c r="L145" s="10">
        <f t="shared" si="44"/>
        <v>4327.7</v>
      </c>
      <c r="M145" s="12">
        <v>4084</v>
      </c>
      <c r="N145" s="10">
        <f t="shared" si="45"/>
        <v>5309.2</v>
      </c>
      <c r="O145" s="12">
        <v>4559</v>
      </c>
      <c r="P145" s="10">
        <f t="shared" si="46"/>
        <v>5926.7</v>
      </c>
    </row>
    <row r="146" spans="1:16" ht="15" thickBot="1">
      <c r="A146" s="11">
        <v>450</v>
      </c>
      <c r="B146" s="12">
        <v>3084</v>
      </c>
      <c r="C146" s="10">
        <f t="shared" si="41"/>
        <v>4009.2000000000003</v>
      </c>
      <c r="D146" s="12">
        <v>3474</v>
      </c>
      <c r="E146" s="10">
        <f t="shared" si="42"/>
        <v>4516.2</v>
      </c>
      <c r="F146" s="12">
        <v>3761</v>
      </c>
      <c r="G146" s="10">
        <f t="shared" si="43"/>
        <v>4889.3</v>
      </c>
      <c r="J146" s="11">
        <v>450</v>
      </c>
      <c r="K146" s="12">
        <v>817</v>
      </c>
      <c r="L146" s="10">
        <f t="shared" si="44"/>
        <v>1062.1000000000001</v>
      </c>
      <c r="M146" s="12">
        <v>4661</v>
      </c>
      <c r="N146" s="10">
        <f t="shared" si="45"/>
        <v>6059.3</v>
      </c>
      <c r="O146" s="12">
        <v>5193</v>
      </c>
      <c r="P146" s="10">
        <f t="shared" si="46"/>
        <v>6750.9000000000005</v>
      </c>
    </row>
    <row r="148" spans="1:16">
      <c r="H148" s="8" t="s">
        <v>314</v>
      </c>
    </row>
    <row r="149" spans="1:16" ht="15" thickBot="1"/>
    <row r="150" spans="1:16" ht="15" thickBot="1">
      <c r="A150" s="175" t="s">
        <v>315</v>
      </c>
      <c r="B150" s="176"/>
      <c r="C150" s="176"/>
      <c r="D150" s="176"/>
      <c r="E150" s="176"/>
      <c r="F150" s="176"/>
      <c r="G150" s="177"/>
      <c r="J150" s="175" t="s">
        <v>316</v>
      </c>
      <c r="K150" s="176"/>
      <c r="L150" s="176"/>
      <c r="M150" s="176"/>
      <c r="N150" s="176"/>
      <c r="O150" s="176"/>
      <c r="P150" s="177"/>
    </row>
    <row r="151" spans="1:16" ht="15" thickBot="1">
      <c r="A151" s="178" t="s">
        <v>286</v>
      </c>
      <c r="B151" s="9" t="s">
        <v>287</v>
      </c>
      <c r="C151" s="10" t="s">
        <v>288</v>
      </c>
      <c r="D151" s="9" t="s">
        <v>287</v>
      </c>
      <c r="E151" s="10" t="s">
        <v>288</v>
      </c>
      <c r="F151" s="9" t="s">
        <v>287</v>
      </c>
      <c r="G151" s="10" t="s">
        <v>288</v>
      </c>
      <c r="J151" s="178" t="s">
        <v>286</v>
      </c>
      <c r="K151" s="9" t="s">
        <v>287</v>
      </c>
      <c r="L151" s="10" t="s">
        <v>288</v>
      </c>
      <c r="M151" s="9" t="s">
        <v>287</v>
      </c>
      <c r="N151" s="10" t="s">
        <v>288</v>
      </c>
      <c r="O151" s="9" t="s">
        <v>287</v>
      </c>
      <c r="P151" s="10" t="s">
        <v>288</v>
      </c>
    </row>
    <row r="152" spans="1:16" ht="15" thickBot="1">
      <c r="A152" s="179"/>
      <c r="B152" s="9" t="s">
        <v>291</v>
      </c>
      <c r="C152" s="90" t="s">
        <v>291</v>
      </c>
      <c r="D152" s="9" t="s">
        <v>292</v>
      </c>
      <c r="E152" s="90" t="s">
        <v>292</v>
      </c>
      <c r="F152" s="9" t="s">
        <v>293</v>
      </c>
      <c r="G152" s="90" t="s">
        <v>293</v>
      </c>
      <c r="J152" s="179"/>
      <c r="K152" s="9" t="s">
        <v>291</v>
      </c>
      <c r="L152" s="90" t="s">
        <v>291</v>
      </c>
      <c r="M152" s="89" t="s">
        <v>292</v>
      </c>
      <c r="N152" s="90" t="s">
        <v>292</v>
      </c>
      <c r="O152" s="9" t="s">
        <v>293</v>
      </c>
      <c r="P152" s="90" t="s">
        <v>293</v>
      </c>
    </row>
    <row r="153" spans="1:16" ht="15" thickBot="1">
      <c r="A153" s="11">
        <v>115</v>
      </c>
      <c r="B153" s="12">
        <v>831</v>
      </c>
      <c r="C153" s="10">
        <f t="shared" ref="C153:C165" si="47">B153*1.3</f>
        <v>1080.3</v>
      </c>
      <c r="D153" s="12">
        <v>933</v>
      </c>
      <c r="E153" s="10">
        <f t="shared" ref="E153:E165" si="48">D153*1.3</f>
        <v>1212.9000000000001</v>
      </c>
      <c r="F153" s="12">
        <v>1009</v>
      </c>
      <c r="G153" s="10">
        <f t="shared" ref="G153:G165" si="49">F153*1.3</f>
        <v>1311.7</v>
      </c>
      <c r="J153" s="11">
        <v>115</v>
      </c>
      <c r="K153" s="12">
        <v>1025</v>
      </c>
      <c r="L153" s="10">
        <f t="shared" ref="L153:L165" si="50">K153*1.3</f>
        <v>1332.5</v>
      </c>
      <c r="M153" s="12">
        <v>1249</v>
      </c>
      <c r="N153" s="10">
        <f t="shared" ref="N153:N165" si="51">M153*1.3</f>
        <v>1623.7</v>
      </c>
      <c r="O153" s="12">
        <v>1388</v>
      </c>
      <c r="P153" s="10">
        <f t="shared" ref="P153:P165" si="52">O153*1.3</f>
        <v>1804.4</v>
      </c>
    </row>
    <row r="154" spans="1:16" ht="15" thickBot="1">
      <c r="A154" s="11">
        <v>120</v>
      </c>
      <c r="B154" s="12">
        <v>877</v>
      </c>
      <c r="C154" s="10">
        <f t="shared" si="47"/>
        <v>1140.1000000000001</v>
      </c>
      <c r="D154" s="12">
        <v>986</v>
      </c>
      <c r="E154" s="10">
        <f t="shared" si="48"/>
        <v>1281.8</v>
      </c>
      <c r="F154" s="12">
        <v>1067</v>
      </c>
      <c r="G154" s="10">
        <f t="shared" si="49"/>
        <v>1387.1000000000001</v>
      </c>
      <c r="J154" s="11">
        <v>120</v>
      </c>
      <c r="K154" s="12">
        <v>1084</v>
      </c>
      <c r="L154" s="10">
        <f t="shared" si="50"/>
        <v>1409.2</v>
      </c>
      <c r="M154" s="12">
        <v>1321</v>
      </c>
      <c r="N154" s="10">
        <f t="shared" si="51"/>
        <v>1717.3</v>
      </c>
      <c r="O154" s="12">
        <v>1470</v>
      </c>
      <c r="P154" s="10">
        <f t="shared" si="52"/>
        <v>1911</v>
      </c>
    </row>
    <row r="155" spans="1:16" ht="15" thickBot="1">
      <c r="A155" s="11">
        <v>130</v>
      </c>
      <c r="B155" s="12">
        <v>969</v>
      </c>
      <c r="C155" s="10">
        <f t="shared" si="47"/>
        <v>1259.7</v>
      </c>
      <c r="D155" s="12">
        <v>1093</v>
      </c>
      <c r="E155" s="10">
        <f t="shared" si="48"/>
        <v>1420.9</v>
      </c>
      <c r="F155" s="12">
        <v>1183</v>
      </c>
      <c r="G155" s="10">
        <f t="shared" si="49"/>
        <v>1537.9</v>
      </c>
      <c r="J155" s="11">
        <v>130</v>
      </c>
      <c r="K155" s="12">
        <v>1200</v>
      </c>
      <c r="L155" s="10">
        <f t="shared" si="50"/>
        <v>1560</v>
      </c>
      <c r="M155" s="12">
        <v>1466</v>
      </c>
      <c r="N155" s="10">
        <f t="shared" si="51"/>
        <v>1905.8</v>
      </c>
      <c r="O155" s="12">
        <v>1635</v>
      </c>
      <c r="P155" s="10">
        <f t="shared" si="52"/>
        <v>2125.5</v>
      </c>
    </row>
    <row r="156" spans="1:16" ht="15" thickBot="1">
      <c r="A156" s="11">
        <v>140</v>
      </c>
      <c r="B156" s="12">
        <v>1065</v>
      </c>
      <c r="C156" s="10">
        <f t="shared" si="47"/>
        <v>1384.5</v>
      </c>
      <c r="D156" s="12">
        <v>1202</v>
      </c>
      <c r="E156" s="10">
        <f t="shared" si="48"/>
        <v>1562.6000000000001</v>
      </c>
      <c r="F156" s="12">
        <v>1301</v>
      </c>
      <c r="G156" s="10">
        <f t="shared" si="49"/>
        <v>1691.3</v>
      </c>
      <c r="J156" s="11">
        <v>140</v>
      </c>
      <c r="K156" s="12">
        <v>1319</v>
      </c>
      <c r="L156" s="10">
        <f t="shared" si="50"/>
        <v>1714.7</v>
      </c>
      <c r="M156" s="12">
        <v>1615</v>
      </c>
      <c r="N156" s="10">
        <f t="shared" si="51"/>
        <v>2099.5</v>
      </c>
      <c r="O156" s="12">
        <v>1802</v>
      </c>
      <c r="P156" s="10">
        <f t="shared" si="52"/>
        <v>2342.6</v>
      </c>
    </row>
    <row r="157" spans="1:16" ht="15" thickBot="1">
      <c r="A157" s="11">
        <v>150</v>
      </c>
      <c r="B157" s="12">
        <v>1162</v>
      </c>
      <c r="C157" s="10">
        <f t="shared" si="47"/>
        <v>1510.6000000000001</v>
      </c>
      <c r="D157" s="12">
        <v>1312</v>
      </c>
      <c r="E157" s="10">
        <f t="shared" si="48"/>
        <v>1705.6000000000001</v>
      </c>
      <c r="F157" s="12">
        <v>1423</v>
      </c>
      <c r="G157" s="10">
        <f t="shared" si="49"/>
        <v>1849.9</v>
      </c>
      <c r="J157" s="11">
        <v>150</v>
      </c>
      <c r="K157" s="12">
        <v>1441</v>
      </c>
      <c r="L157" s="10">
        <f t="shared" si="50"/>
        <v>1873.3</v>
      </c>
      <c r="M157" s="12">
        <v>1766</v>
      </c>
      <c r="N157" s="10">
        <f t="shared" si="51"/>
        <v>2295.8000000000002</v>
      </c>
      <c r="O157" s="12">
        <v>1971</v>
      </c>
      <c r="P157" s="10">
        <f t="shared" si="52"/>
        <v>2562.3000000000002</v>
      </c>
    </row>
    <row r="158" spans="1:16" ht="15" thickBot="1">
      <c r="A158" s="11">
        <v>160</v>
      </c>
      <c r="B158" s="12">
        <v>1261</v>
      </c>
      <c r="C158" s="10">
        <f t="shared" si="47"/>
        <v>1639.3</v>
      </c>
      <c r="D158" s="12">
        <v>1425</v>
      </c>
      <c r="E158" s="10">
        <f t="shared" si="48"/>
        <v>1852.5</v>
      </c>
      <c r="F158" s="12">
        <v>1546</v>
      </c>
      <c r="G158" s="10">
        <f t="shared" si="49"/>
        <v>2009.8000000000002</v>
      </c>
      <c r="J158" s="11">
        <v>160</v>
      </c>
      <c r="K158" s="12">
        <v>1565</v>
      </c>
      <c r="L158" s="10">
        <f t="shared" si="50"/>
        <v>2034.5</v>
      </c>
      <c r="M158" s="12">
        <v>1920</v>
      </c>
      <c r="N158" s="10">
        <f t="shared" si="51"/>
        <v>2496</v>
      </c>
      <c r="O158" s="12">
        <v>2143</v>
      </c>
      <c r="P158" s="10">
        <f t="shared" si="52"/>
        <v>2785.9</v>
      </c>
    </row>
    <row r="159" spans="1:16" ht="15" thickBot="1">
      <c r="A159" s="11">
        <v>180</v>
      </c>
      <c r="B159" s="12">
        <v>1466</v>
      </c>
      <c r="C159" s="10">
        <f t="shared" si="47"/>
        <v>1905.8</v>
      </c>
      <c r="D159" s="12">
        <v>1657</v>
      </c>
      <c r="E159" s="10">
        <f t="shared" si="48"/>
        <v>2154.1</v>
      </c>
      <c r="F159" s="12">
        <v>1799</v>
      </c>
      <c r="G159" s="10">
        <f t="shared" si="49"/>
        <v>2338.7000000000003</v>
      </c>
      <c r="J159" s="11">
        <v>180</v>
      </c>
      <c r="K159" s="12">
        <v>1820</v>
      </c>
      <c r="L159" s="10">
        <f t="shared" si="50"/>
        <v>2366</v>
      </c>
      <c r="M159" s="12">
        <v>2234</v>
      </c>
      <c r="N159" s="10">
        <f t="shared" si="51"/>
        <v>2904.2000000000003</v>
      </c>
      <c r="O159" s="12">
        <v>2496</v>
      </c>
      <c r="P159" s="10">
        <f t="shared" si="52"/>
        <v>3244.8</v>
      </c>
    </row>
    <row r="160" spans="1:16" ht="15" thickBot="1">
      <c r="A160" s="11">
        <v>200</v>
      </c>
      <c r="B160" s="12">
        <v>1679</v>
      </c>
      <c r="C160" s="10">
        <f t="shared" si="47"/>
        <v>2182.7000000000003</v>
      </c>
      <c r="D160" s="12">
        <v>1898</v>
      </c>
      <c r="E160" s="10">
        <f t="shared" si="48"/>
        <v>2467.4</v>
      </c>
      <c r="F160" s="12">
        <v>2060</v>
      </c>
      <c r="G160" s="10">
        <f t="shared" si="49"/>
        <v>2678</v>
      </c>
      <c r="J160" s="11">
        <v>200</v>
      </c>
      <c r="K160" s="12">
        <v>2085</v>
      </c>
      <c r="L160" s="10">
        <f t="shared" si="50"/>
        <v>2710.5</v>
      </c>
      <c r="M160" s="12">
        <v>2559</v>
      </c>
      <c r="N160" s="10">
        <f t="shared" si="51"/>
        <v>3326.7000000000003</v>
      </c>
      <c r="O160" s="12">
        <v>2857</v>
      </c>
      <c r="P160" s="10">
        <f t="shared" si="52"/>
        <v>3714.1</v>
      </c>
    </row>
    <row r="161" spans="1:16" ht="15" thickBot="1">
      <c r="A161" s="11">
        <v>250</v>
      </c>
      <c r="B161" s="12">
        <v>2296</v>
      </c>
      <c r="C161" s="10">
        <f t="shared" si="47"/>
        <v>2984.8</v>
      </c>
      <c r="D161" s="12">
        <v>2595</v>
      </c>
      <c r="E161" s="10">
        <f t="shared" si="48"/>
        <v>3373.5</v>
      </c>
      <c r="F161" s="12">
        <v>2819</v>
      </c>
      <c r="G161" s="10">
        <f t="shared" si="49"/>
        <v>3664.7000000000003</v>
      </c>
      <c r="J161" s="11">
        <v>250</v>
      </c>
      <c r="K161" s="12">
        <v>2851</v>
      </c>
      <c r="L161" s="10">
        <f t="shared" si="50"/>
        <v>3706.3</v>
      </c>
      <c r="M161" s="12">
        <v>3503</v>
      </c>
      <c r="N161" s="10">
        <f t="shared" si="51"/>
        <v>4553.9000000000005</v>
      </c>
      <c r="O161" s="12">
        <v>3913</v>
      </c>
      <c r="P161" s="10">
        <f t="shared" si="52"/>
        <v>5086.9000000000005</v>
      </c>
    </row>
    <row r="162" spans="1:16" ht="15" thickBot="1">
      <c r="A162" s="11">
        <v>300</v>
      </c>
      <c r="B162" s="12">
        <v>2987</v>
      </c>
      <c r="C162" s="10">
        <f t="shared" si="47"/>
        <v>3883.1</v>
      </c>
      <c r="D162" s="12">
        <v>3378</v>
      </c>
      <c r="E162" s="10">
        <f t="shared" si="48"/>
        <v>4391.4000000000005</v>
      </c>
      <c r="F162" s="12">
        <v>3664</v>
      </c>
      <c r="G162" s="10">
        <f t="shared" si="49"/>
        <v>4763.2</v>
      </c>
      <c r="J162" s="11">
        <v>300</v>
      </c>
      <c r="K162" s="12">
        <v>3710</v>
      </c>
      <c r="L162" s="10">
        <f t="shared" si="50"/>
        <v>4823</v>
      </c>
      <c r="M162" s="12">
        <v>4552</v>
      </c>
      <c r="N162" s="10">
        <f t="shared" si="51"/>
        <v>5917.6</v>
      </c>
      <c r="O162" s="12">
        <v>5084</v>
      </c>
      <c r="P162" s="10">
        <f t="shared" si="52"/>
        <v>6609.2</v>
      </c>
    </row>
    <row r="163" spans="1:16" ht="15" thickBot="1">
      <c r="A163" s="11">
        <v>350</v>
      </c>
      <c r="B163" s="12">
        <v>3779</v>
      </c>
      <c r="C163" s="10">
        <f t="shared" si="47"/>
        <v>4912.7</v>
      </c>
      <c r="D163" s="12">
        <v>4269</v>
      </c>
      <c r="E163" s="10">
        <f t="shared" si="48"/>
        <v>5549.7</v>
      </c>
      <c r="F163" s="12">
        <v>4634</v>
      </c>
      <c r="G163" s="10">
        <f t="shared" si="49"/>
        <v>6024.2</v>
      </c>
      <c r="J163" s="11">
        <v>350</v>
      </c>
      <c r="K163" s="12">
        <v>4690</v>
      </c>
      <c r="L163" s="10">
        <f t="shared" si="50"/>
        <v>6097</v>
      </c>
      <c r="M163" s="12">
        <v>5755</v>
      </c>
      <c r="N163" s="10">
        <f t="shared" si="51"/>
        <v>7481.5</v>
      </c>
      <c r="O163" s="12">
        <v>6427</v>
      </c>
      <c r="P163" s="10">
        <f t="shared" si="52"/>
        <v>8355.1</v>
      </c>
    </row>
    <row r="164" spans="1:16" ht="15" thickBot="1">
      <c r="A164" s="11">
        <v>400</v>
      </c>
      <c r="B164" s="12">
        <v>4645</v>
      </c>
      <c r="C164" s="10">
        <f t="shared" si="47"/>
        <v>6038.5</v>
      </c>
      <c r="D164" s="12">
        <v>5245</v>
      </c>
      <c r="E164" s="10">
        <f t="shared" si="48"/>
        <v>6818.5</v>
      </c>
      <c r="F164" s="12">
        <v>5690</v>
      </c>
      <c r="G164" s="10">
        <f t="shared" si="49"/>
        <v>7397</v>
      </c>
      <c r="J164" s="11">
        <v>400</v>
      </c>
      <c r="K164" s="12">
        <v>5761</v>
      </c>
      <c r="L164" s="10">
        <f t="shared" si="50"/>
        <v>7489.3</v>
      </c>
      <c r="M164" s="12">
        <v>7064</v>
      </c>
      <c r="N164" s="10">
        <f t="shared" si="51"/>
        <v>9183.2000000000007</v>
      </c>
      <c r="O164" s="12">
        <v>7884</v>
      </c>
      <c r="P164" s="10">
        <f t="shared" si="52"/>
        <v>10249.200000000001</v>
      </c>
    </row>
    <row r="165" spans="1:16" ht="15" thickBot="1">
      <c r="A165" s="11">
        <v>450</v>
      </c>
      <c r="B165" s="12">
        <v>5608</v>
      </c>
      <c r="C165" s="10">
        <f t="shared" si="47"/>
        <v>7290.4000000000005</v>
      </c>
      <c r="D165" s="12">
        <v>6332</v>
      </c>
      <c r="E165" s="10">
        <f t="shared" si="48"/>
        <v>8231.6</v>
      </c>
      <c r="F165" s="12">
        <v>6868</v>
      </c>
      <c r="G165" s="10">
        <f t="shared" si="49"/>
        <v>8928.4</v>
      </c>
      <c r="J165" s="11">
        <v>450</v>
      </c>
      <c r="K165" s="12">
        <v>6957</v>
      </c>
      <c r="L165" s="10">
        <f t="shared" si="50"/>
        <v>9044.1</v>
      </c>
      <c r="M165" s="12">
        <v>8525</v>
      </c>
      <c r="N165" s="10">
        <f t="shared" si="51"/>
        <v>11082.5</v>
      </c>
      <c r="O165" s="12">
        <v>9512</v>
      </c>
      <c r="P165" s="10">
        <f t="shared" si="52"/>
        <v>12365.6</v>
      </c>
    </row>
    <row r="167" spans="1:16">
      <c r="H167" s="8" t="s">
        <v>317</v>
      </c>
    </row>
    <row r="168" spans="1:16" ht="15" thickBot="1"/>
    <row r="169" spans="1:16" ht="15" thickBot="1">
      <c r="A169" s="175" t="s">
        <v>318</v>
      </c>
      <c r="B169" s="176"/>
      <c r="C169" s="176"/>
      <c r="D169" s="176"/>
      <c r="E169" s="176"/>
      <c r="F169" s="176"/>
      <c r="G169" s="177"/>
      <c r="J169" s="175" t="s">
        <v>318</v>
      </c>
      <c r="K169" s="176"/>
      <c r="L169" s="176"/>
      <c r="M169" s="176"/>
      <c r="N169" s="176"/>
      <c r="O169" s="176"/>
      <c r="P169" s="177"/>
    </row>
    <row r="170" spans="1:16" ht="15" thickBot="1">
      <c r="A170" s="178" t="s">
        <v>286</v>
      </c>
      <c r="B170" s="9" t="s">
        <v>287</v>
      </c>
      <c r="C170" s="10" t="s">
        <v>288</v>
      </c>
      <c r="D170" s="9" t="s">
        <v>287</v>
      </c>
      <c r="E170" s="10" t="s">
        <v>288</v>
      </c>
      <c r="F170" s="9" t="s">
        <v>287</v>
      </c>
      <c r="G170" s="10" t="s">
        <v>288</v>
      </c>
      <c r="J170" s="178" t="s">
        <v>286</v>
      </c>
      <c r="K170" s="9" t="s">
        <v>287</v>
      </c>
      <c r="L170" s="10" t="s">
        <v>288</v>
      </c>
      <c r="M170" s="9" t="s">
        <v>287</v>
      </c>
      <c r="N170" s="10" t="s">
        <v>288</v>
      </c>
      <c r="O170" s="9" t="s">
        <v>287</v>
      </c>
      <c r="P170" s="10" t="s">
        <v>288</v>
      </c>
    </row>
    <row r="171" spans="1:16" ht="15" thickBot="1">
      <c r="A171" s="179"/>
      <c r="B171" s="9" t="s">
        <v>291</v>
      </c>
      <c r="C171" s="90" t="s">
        <v>291</v>
      </c>
      <c r="D171" s="9" t="s">
        <v>292</v>
      </c>
      <c r="E171" s="90" t="s">
        <v>292</v>
      </c>
      <c r="F171" s="9" t="s">
        <v>293</v>
      </c>
      <c r="G171" s="90" t="s">
        <v>293</v>
      </c>
      <c r="J171" s="179"/>
      <c r="K171" s="9" t="s">
        <v>291</v>
      </c>
      <c r="L171" s="90" t="s">
        <v>291</v>
      </c>
      <c r="M171" s="9" t="s">
        <v>292</v>
      </c>
      <c r="N171" s="90" t="s">
        <v>292</v>
      </c>
      <c r="O171" s="9" t="s">
        <v>293</v>
      </c>
      <c r="P171" s="90" t="s">
        <v>293</v>
      </c>
    </row>
    <row r="172" spans="1:16" ht="15" thickBot="1">
      <c r="A172" s="11">
        <v>115</v>
      </c>
      <c r="B172" s="12">
        <v>136</v>
      </c>
      <c r="C172" s="10">
        <f t="shared" ref="C172:C184" si="53">B172*1.3</f>
        <v>176.8</v>
      </c>
      <c r="D172" s="12">
        <v>176</v>
      </c>
      <c r="E172" s="10">
        <f t="shared" ref="E172:E184" si="54">D172*1.3</f>
        <v>228.8</v>
      </c>
      <c r="F172" s="12">
        <v>207</v>
      </c>
      <c r="G172" s="10">
        <f t="shared" ref="G172:G184" si="55">F172*1.3</f>
        <v>269.10000000000002</v>
      </c>
      <c r="J172" s="11">
        <v>115</v>
      </c>
      <c r="K172" s="12">
        <v>169</v>
      </c>
      <c r="L172" s="10">
        <f t="shared" ref="L172:L184" si="56">K172*1.3</f>
        <v>219.70000000000002</v>
      </c>
      <c r="M172" s="12">
        <v>247</v>
      </c>
      <c r="N172" s="10">
        <f t="shared" ref="N172:N184" si="57">M172*1.3</f>
        <v>321.10000000000002</v>
      </c>
      <c r="O172" s="12">
        <v>296</v>
      </c>
      <c r="P172" s="10">
        <f t="shared" ref="P172:P184" si="58">O172*1.3</f>
        <v>384.8</v>
      </c>
    </row>
    <row r="173" spans="1:16" ht="15" thickBot="1">
      <c r="A173" s="11">
        <v>120</v>
      </c>
      <c r="B173" s="12">
        <v>169</v>
      </c>
      <c r="C173" s="10">
        <f t="shared" si="53"/>
        <v>219.70000000000002</v>
      </c>
      <c r="D173" s="12">
        <v>220</v>
      </c>
      <c r="E173" s="10">
        <f t="shared" si="54"/>
        <v>286</v>
      </c>
      <c r="F173" s="12">
        <v>258</v>
      </c>
      <c r="G173" s="10">
        <f t="shared" si="55"/>
        <v>335.40000000000003</v>
      </c>
      <c r="J173" s="11">
        <v>120</v>
      </c>
      <c r="K173" s="12">
        <v>211</v>
      </c>
      <c r="L173" s="10">
        <f t="shared" si="56"/>
        <v>274.3</v>
      </c>
      <c r="M173" s="12">
        <v>309</v>
      </c>
      <c r="N173" s="10">
        <f t="shared" si="57"/>
        <v>401.7</v>
      </c>
      <c r="O173" s="12">
        <v>370</v>
      </c>
      <c r="P173" s="10">
        <f t="shared" si="58"/>
        <v>481</v>
      </c>
    </row>
    <row r="174" spans="1:16" ht="15" thickBot="1">
      <c r="A174" s="11">
        <v>130</v>
      </c>
      <c r="B174" s="12">
        <v>169</v>
      </c>
      <c r="C174" s="10">
        <f t="shared" si="53"/>
        <v>219.70000000000002</v>
      </c>
      <c r="D174" s="12">
        <v>220</v>
      </c>
      <c r="E174" s="10">
        <f t="shared" si="54"/>
        <v>286</v>
      </c>
      <c r="F174" s="12">
        <v>258</v>
      </c>
      <c r="G174" s="10">
        <f t="shared" si="55"/>
        <v>335.40000000000003</v>
      </c>
      <c r="J174" s="11">
        <v>130</v>
      </c>
      <c r="K174" s="12">
        <v>211</v>
      </c>
      <c r="L174" s="10">
        <f t="shared" si="56"/>
        <v>274.3</v>
      </c>
      <c r="M174" s="12">
        <v>309</v>
      </c>
      <c r="N174" s="10">
        <f t="shared" si="57"/>
        <v>401.7</v>
      </c>
      <c r="O174" s="12">
        <v>370</v>
      </c>
      <c r="P174" s="10">
        <f t="shared" si="58"/>
        <v>481</v>
      </c>
    </row>
    <row r="175" spans="1:16" ht="15" thickBot="1">
      <c r="A175" s="11">
        <v>140</v>
      </c>
      <c r="B175" s="12">
        <v>203</v>
      </c>
      <c r="C175" s="10">
        <f t="shared" si="53"/>
        <v>263.90000000000003</v>
      </c>
      <c r="D175" s="12">
        <v>265</v>
      </c>
      <c r="E175" s="10">
        <f t="shared" si="54"/>
        <v>344.5</v>
      </c>
      <c r="F175" s="12">
        <v>310</v>
      </c>
      <c r="G175" s="10">
        <f t="shared" si="55"/>
        <v>403</v>
      </c>
      <c r="J175" s="11">
        <v>140</v>
      </c>
      <c r="K175" s="12">
        <v>252</v>
      </c>
      <c r="L175" s="10">
        <f t="shared" si="56"/>
        <v>327.60000000000002</v>
      </c>
      <c r="M175" s="12">
        <v>370</v>
      </c>
      <c r="N175" s="10">
        <f t="shared" si="57"/>
        <v>481</v>
      </c>
      <c r="O175" s="12">
        <v>445</v>
      </c>
      <c r="P175" s="10">
        <f t="shared" si="58"/>
        <v>578.5</v>
      </c>
    </row>
    <row r="176" spans="1:16" ht="15" thickBot="1">
      <c r="A176" s="11">
        <v>150</v>
      </c>
      <c r="B176" s="12">
        <v>203</v>
      </c>
      <c r="C176" s="10">
        <f t="shared" si="53"/>
        <v>263.90000000000003</v>
      </c>
      <c r="D176" s="12">
        <v>265</v>
      </c>
      <c r="E176" s="10">
        <f t="shared" si="54"/>
        <v>344.5</v>
      </c>
      <c r="F176" s="12">
        <v>310</v>
      </c>
      <c r="G176" s="10">
        <f t="shared" si="55"/>
        <v>403</v>
      </c>
      <c r="J176" s="11">
        <v>150</v>
      </c>
      <c r="K176" s="12">
        <v>252</v>
      </c>
      <c r="L176" s="10">
        <f t="shared" si="56"/>
        <v>327.60000000000002</v>
      </c>
      <c r="M176" s="12">
        <v>370</v>
      </c>
      <c r="N176" s="10">
        <f t="shared" si="57"/>
        <v>481</v>
      </c>
      <c r="O176" s="12">
        <v>445</v>
      </c>
      <c r="P176" s="10">
        <f t="shared" si="58"/>
        <v>578.5</v>
      </c>
    </row>
    <row r="177" spans="1:16" ht="15" thickBot="1">
      <c r="A177" s="11">
        <v>160</v>
      </c>
      <c r="B177" s="12">
        <v>236</v>
      </c>
      <c r="C177" s="10">
        <f t="shared" si="53"/>
        <v>306.8</v>
      </c>
      <c r="D177" s="12">
        <v>309</v>
      </c>
      <c r="E177" s="10">
        <f t="shared" si="54"/>
        <v>401.7</v>
      </c>
      <c r="F177" s="12">
        <v>361</v>
      </c>
      <c r="G177" s="10">
        <f t="shared" si="55"/>
        <v>469.3</v>
      </c>
      <c r="J177" s="11">
        <v>160</v>
      </c>
      <c r="K177" s="12">
        <v>294</v>
      </c>
      <c r="L177" s="10">
        <f t="shared" si="56"/>
        <v>382.2</v>
      </c>
      <c r="M177" s="12">
        <v>432</v>
      </c>
      <c r="N177" s="10">
        <f t="shared" si="57"/>
        <v>561.6</v>
      </c>
      <c r="O177" s="12">
        <v>519</v>
      </c>
      <c r="P177" s="10">
        <f t="shared" si="58"/>
        <v>674.7</v>
      </c>
    </row>
    <row r="178" spans="1:16" ht="15" thickBot="1">
      <c r="A178" s="11">
        <v>180</v>
      </c>
      <c r="B178" s="12">
        <v>270</v>
      </c>
      <c r="C178" s="10">
        <f t="shared" si="53"/>
        <v>351</v>
      </c>
      <c r="D178" s="12">
        <v>352</v>
      </c>
      <c r="E178" s="10">
        <f t="shared" si="54"/>
        <v>457.6</v>
      </c>
      <c r="F178" s="12">
        <v>412</v>
      </c>
      <c r="G178" s="10">
        <f t="shared" si="55"/>
        <v>535.6</v>
      </c>
      <c r="J178" s="11">
        <v>180</v>
      </c>
      <c r="K178" s="12">
        <v>336</v>
      </c>
      <c r="L178" s="10">
        <f t="shared" si="56"/>
        <v>436.8</v>
      </c>
      <c r="M178" s="12">
        <v>494</v>
      </c>
      <c r="N178" s="10">
        <f t="shared" si="57"/>
        <v>642.20000000000005</v>
      </c>
      <c r="O178" s="12">
        <v>592</v>
      </c>
      <c r="P178" s="10">
        <f t="shared" si="58"/>
        <v>769.6</v>
      </c>
    </row>
    <row r="179" spans="1:16" ht="15" thickBot="1">
      <c r="A179" s="11">
        <v>200</v>
      </c>
      <c r="B179" s="12">
        <v>303</v>
      </c>
      <c r="C179" s="10">
        <f t="shared" si="53"/>
        <v>393.90000000000003</v>
      </c>
      <c r="D179" s="12">
        <v>396</v>
      </c>
      <c r="E179" s="10">
        <f t="shared" si="54"/>
        <v>514.80000000000007</v>
      </c>
      <c r="F179" s="12">
        <v>465</v>
      </c>
      <c r="G179" s="10">
        <f t="shared" si="55"/>
        <v>604.5</v>
      </c>
      <c r="J179" s="11">
        <v>200</v>
      </c>
      <c r="K179" s="12">
        <v>378</v>
      </c>
      <c r="L179" s="10">
        <f t="shared" si="56"/>
        <v>491.40000000000003</v>
      </c>
      <c r="M179" s="12">
        <v>555</v>
      </c>
      <c r="N179" s="10">
        <f t="shared" si="57"/>
        <v>721.5</v>
      </c>
      <c r="O179" s="12">
        <v>666</v>
      </c>
      <c r="P179" s="10">
        <f t="shared" si="58"/>
        <v>865.80000000000007</v>
      </c>
    </row>
    <row r="180" spans="1:16" ht="15" thickBot="1">
      <c r="A180" s="11">
        <v>250</v>
      </c>
      <c r="B180" s="12">
        <v>405</v>
      </c>
      <c r="C180" s="10">
        <f t="shared" si="53"/>
        <v>526.5</v>
      </c>
      <c r="D180" s="12">
        <v>528</v>
      </c>
      <c r="E180" s="10">
        <f t="shared" si="54"/>
        <v>686.4</v>
      </c>
      <c r="F180" s="12">
        <v>619</v>
      </c>
      <c r="G180" s="10">
        <f t="shared" si="55"/>
        <v>804.7</v>
      </c>
      <c r="J180" s="11">
        <v>250</v>
      </c>
      <c r="K180" s="12">
        <v>503</v>
      </c>
      <c r="L180" s="10">
        <f t="shared" si="56"/>
        <v>653.9</v>
      </c>
      <c r="M180" s="12">
        <v>739</v>
      </c>
      <c r="N180" s="10">
        <f t="shared" si="57"/>
        <v>960.7</v>
      </c>
      <c r="O180" s="12">
        <v>888</v>
      </c>
      <c r="P180" s="10">
        <f t="shared" si="58"/>
        <v>1154.4000000000001</v>
      </c>
    </row>
    <row r="181" spans="1:16" ht="15" thickBot="1">
      <c r="A181" s="11">
        <v>300</v>
      </c>
      <c r="B181" s="12">
        <v>506</v>
      </c>
      <c r="C181" s="10">
        <f t="shared" si="53"/>
        <v>657.80000000000007</v>
      </c>
      <c r="D181" s="12">
        <v>659</v>
      </c>
      <c r="E181" s="10">
        <f t="shared" si="54"/>
        <v>856.7</v>
      </c>
      <c r="F181" s="12">
        <v>773</v>
      </c>
      <c r="G181" s="10">
        <f t="shared" si="55"/>
        <v>1004.9000000000001</v>
      </c>
      <c r="J181" s="11">
        <v>300</v>
      </c>
      <c r="K181" s="12">
        <v>628</v>
      </c>
      <c r="L181" s="10">
        <f t="shared" si="56"/>
        <v>816.4</v>
      </c>
      <c r="M181" s="12">
        <v>924</v>
      </c>
      <c r="N181" s="10">
        <f t="shared" si="57"/>
        <v>1201.2</v>
      </c>
      <c r="O181" s="12">
        <v>1111</v>
      </c>
      <c r="P181" s="10">
        <f t="shared" si="58"/>
        <v>1444.3</v>
      </c>
    </row>
    <row r="182" spans="1:16" ht="15" thickBot="1">
      <c r="A182" s="11">
        <v>350</v>
      </c>
      <c r="B182" s="12">
        <v>641</v>
      </c>
      <c r="C182" s="10">
        <f t="shared" si="53"/>
        <v>833.30000000000007</v>
      </c>
      <c r="D182" s="12">
        <v>835</v>
      </c>
      <c r="E182" s="10">
        <f t="shared" si="54"/>
        <v>1085.5</v>
      </c>
      <c r="F182" s="12">
        <v>978</v>
      </c>
      <c r="G182" s="10">
        <f t="shared" si="55"/>
        <v>1271.4000000000001</v>
      </c>
      <c r="J182" s="11">
        <v>350</v>
      </c>
      <c r="K182" s="12">
        <v>795</v>
      </c>
      <c r="L182" s="10">
        <f t="shared" si="56"/>
        <v>1033.5</v>
      </c>
      <c r="M182" s="12">
        <v>1169</v>
      </c>
      <c r="N182" s="10">
        <f t="shared" si="57"/>
        <v>1519.7</v>
      </c>
      <c r="O182" s="12">
        <v>1405</v>
      </c>
      <c r="P182" s="10">
        <f t="shared" si="58"/>
        <v>1826.5</v>
      </c>
    </row>
    <row r="183" spans="1:16" ht="15" thickBot="1">
      <c r="A183" s="11">
        <v>400</v>
      </c>
      <c r="B183" s="12">
        <v>775</v>
      </c>
      <c r="C183" s="10">
        <f t="shared" si="53"/>
        <v>1007.5</v>
      </c>
      <c r="D183" s="12">
        <v>1011</v>
      </c>
      <c r="E183" s="10">
        <f t="shared" si="54"/>
        <v>1314.3</v>
      </c>
      <c r="F183" s="12">
        <v>1185</v>
      </c>
      <c r="G183" s="10">
        <f t="shared" si="55"/>
        <v>1540.5</v>
      </c>
      <c r="J183" s="11">
        <v>400</v>
      </c>
      <c r="K183" s="12">
        <v>962</v>
      </c>
      <c r="L183" s="10">
        <f t="shared" si="56"/>
        <v>1250.6000000000001</v>
      </c>
      <c r="M183" s="12">
        <v>1416</v>
      </c>
      <c r="N183" s="10">
        <f t="shared" si="57"/>
        <v>1840.8</v>
      </c>
      <c r="O183" s="12">
        <v>1701</v>
      </c>
      <c r="P183" s="10">
        <f t="shared" si="58"/>
        <v>2211.3000000000002</v>
      </c>
    </row>
    <row r="184" spans="1:16" ht="15" thickBot="1">
      <c r="A184" s="11">
        <v>450</v>
      </c>
      <c r="B184" s="12">
        <v>944</v>
      </c>
      <c r="C184" s="10">
        <f t="shared" si="53"/>
        <v>1227.2</v>
      </c>
      <c r="D184" s="12">
        <v>1229</v>
      </c>
      <c r="E184" s="10">
        <f t="shared" si="54"/>
        <v>1597.7</v>
      </c>
      <c r="F184" s="12">
        <v>1441</v>
      </c>
      <c r="G184" s="10">
        <f t="shared" si="55"/>
        <v>1873.3</v>
      </c>
      <c r="J184" s="11">
        <v>450</v>
      </c>
      <c r="K184" s="12">
        <v>1171</v>
      </c>
      <c r="L184" s="10">
        <f t="shared" si="56"/>
        <v>1522.3</v>
      </c>
      <c r="M184" s="12">
        <v>1722</v>
      </c>
      <c r="N184" s="10">
        <f t="shared" si="57"/>
        <v>2238.6</v>
      </c>
      <c r="O184" s="12">
        <v>2071</v>
      </c>
      <c r="P184" s="10">
        <f t="shared" si="58"/>
        <v>2692.3</v>
      </c>
    </row>
    <row r="186" spans="1:16">
      <c r="H186" s="8" t="s">
        <v>319</v>
      </c>
    </row>
    <row r="187" spans="1:16" ht="15" thickBot="1"/>
    <row r="188" spans="1:16" ht="15" thickBot="1">
      <c r="A188" s="175" t="s">
        <v>320</v>
      </c>
      <c r="B188" s="176"/>
      <c r="C188" s="176"/>
      <c r="D188" s="176"/>
      <c r="E188" s="176"/>
      <c r="F188" s="176"/>
      <c r="G188" s="177"/>
      <c r="J188" s="175" t="s">
        <v>321</v>
      </c>
      <c r="K188" s="176"/>
      <c r="L188" s="176"/>
      <c r="M188" s="176"/>
      <c r="N188" s="176"/>
      <c r="O188" s="176"/>
      <c r="P188" s="177"/>
    </row>
    <row r="189" spans="1:16" ht="15" thickBot="1">
      <c r="A189" s="178" t="s">
        <v>286</v>
      </c>
      <c r="B189" s="9" t="s">
        <v>287</v>
      </c>
      <c r="C189" s="10" t="s">
        <v>288</v>
      </c>
      <c r="D189" s="9" t="s">
        <v>287</v>
      </c>
      <c r="E189" s="10" t="s">
        <v>288</v>
      </c>
      <c r="F189" s="9" t="s">
        <v>287</v>
      </c>
      <c r="G189" s="10" t="s">
        <v>288</v>
      </c>
      <c r="J189" s="178" t="s">
        <v>286</v>
      </c>
      <c r="K189" s="9" t="s">
        <v>287</v>
      </c>
      <c r="L189" s="10" t="s">
        <v>288</v>
      </c>
      <c r="M189" s="9" t="s">
        <v>287</v>
      </c>
      <c r="N189" s="10" t="s">
        <v>288</v>
      </c>
      <c r="O189" s="9" t="s">
        <v>287</v>
      </c>
      <c r="P189" s="10" t="s">
        <v>288</v>
      </c>
    </row>
    <row r="190" spans="1:16" ht="15" thickBot="1">
      <c r="A190" s="179"/>
      <c r="B190" s="9" t="s">
        <v>291</v>
      </c>
      <c r="C190" s="90" t="s">
        <v>291</v>
      </c>
      <c r="D190" s="9" t="s">
        <v>292</v>
      </c>
      <c r="E190" s="90" t="s">
        <v>292</v>
      </c>
      <c r="F190" s="9" t="s">
        <v>293</v>
      </c>
      <c r="G190" s="90" t="s">
        <v>293</v>
      </c>
      <c r="J190" s="179"/>
      <c r="K190" s="9" t="s">
        <v>291</v>
      </c>
      <c r="L190" s="90" t="s">
        <v>291</v>
      </c>
      <c r="M190" s="9" t="s">
        <v>292</v>
      </c>
      <c r="N190" s="90" t="s">
        <v>292</v>
      </c>
      <c r="O190" s="9" t="s">
        <v>293</v>
      </c>
      <c r="P190" s="90" t="s">
        <v>293</v>
      </c>
    </row>
    <row r="191" spans="1:16" ht="15" thickBot="1">
      <c r="A191" s="11">
        <v>115</v>
      </c>
      <c r="B191" s="12">
        <v>290</v>
      </c>
      <c r="C191" s="10">
        <f t="shared" ref="C191:C203" si="59">B191*1.3</f>
        <v>377</v>
      </c>
      <c r="D191" s="12">
        <v>323</v>
      </c>
      <c r="E191" s="10">
        <f t="shared" ref="E191:E203" si="60">D191*1.3</f>
        <v>419.90000000000003</v>
      </c>
      <c r="F191" s="12">
        <v>347</v>
      </c>
      <c r="G191" s="10">
        <f t="shared" ref="G191:G203" si="61">F191*1.3</f>
        <v>451.1</v>
      </c>
      <c r="J191" s="11">
        <v>115</v>
      </c>
      <c r="K191" s="12">
        <v>356</v>
      </c>
      <c r="L191" s="10">
        <f t="shared" ref="L191:L203" si="62">K191*1.3</f>
        <v>462.8</v>
      </c>
      <c r="M191" s="12">
        <v>427</v>
      </c>
      <c r="N191" s="10">
        <f t="shared" ref="N191:N203" si="63">M191*1.3</f>
        <v>555.1</v>
      </c>
      <c r="O191" s="12">
        <v>472</v>
      </c>
      <c r="P191" s="10">
        <f t="shared" ref="P191:P203" si="64">O191*1.3</f>
        <v>613.6</v>
      </c>
    </row>
    <row r="192" spans="1:16" ht="15" thickBot="1">
      <c r="A192" s="11">
        <v>120</v>
      </c>
      <c r="B192" s="12">
        <v>318</v>
      </c>
      <c r="C192" s="10">
        <f t="shared" si="59"/>
        <v>413.40000000000003</v>
      </c>
      <c r="D192" s="12">
        <v>358</v>
      </c>
      <c r="E192" s="10">
        <f t="shared" si="60"/>
        <v>465.40000000000003</v>
      </c>
      <c r="F192" s="12">
        <v>388</v>
      </c>
      <c r="G192" s="10">
        <f t="shared" si="61"/>
        <v>504.40000000000003</v>
      </c>
      <c r="J192" s="11">
        <v>120</v>
      </c>
      <c r="K192" s="12">
        <v>394</v>
      </c>
      <c r="L192" s="10">
        <f t="shared" si="62"/>
        <v>512.20000000000005</v>
      </c>
      <c r="M192" s="12">
        <v>483</v>
      </c>
      <c r="N192" s="10">
        <f t="shared" si="63"/>
        <v>627.9</v>
      </c>
      <c r="O192" s="12">
        <v>537</v>
      </c>
      <c r="P192" s="10">
        <f t="shared" si="64"/>
        <v>698.1</v>
      </c>
    </row>
    <row r="193" spans="1:16" ht="15" thickBot="1">
      <c r="A193" s="11">
        <v>130</v>
      </c>
      <c r="B193" s="12">
        <v>318</v>
      </c>
      <c r="C193" s="10">
        <f t="shared" si="59"/>
        <v>413.40000000000003</v>
      </c>
      <c r="D193" s="12">
        <v>358</v>
      </c>
      <c r="E193" s="10">
        <f t="shared" si="60"/>
        <v>465.40000000000003</v>
      </c>
      <c r="F193" s="12">
        <v>388</v>
      </c>
      <c r="G193" s="10">
        <f t="shared" si="61"/>
        <v>504.40000000000003</v>
      </c>
      <c r="J193" s="11">
        <v>130</v>
      </c>
      <c r="K193" s="13">
        <v>394</v>
      </c>
      <c r="L193" s="10">
        <f t="shared" si="62"/>
        <v>512.20000000000005</v>
      </c>
      <c r="M193" s="12">
        <v>483</v>
      </c>
      <c r="N193" s="10">
        <f t="shared" si="63"/>
        <v>627.9</v>
      </c>
      <c r="O193" s="12">
        <v>537</v>
      </c>
      <c r="P193" s="10">
        <f t="shared" si="64"/>
        <v>698.1</v>
      </c>
    </row>
    <row r="194" spans="1:16" ht="15" thickBot="1">
      <c r="A194" s="11">
        <v>140</v>
      </c>
      <c r="B194" s="12">
        <v>343</v>
      </c>
      <c r="C194" s="10">
        <f t="shared" si="59"/>
        <v>445.90000000000003</v>
      </c>
      <c r="D194" s="12">
        <v>394</v>
      </c>
      <c r="E194" s="10">
        <f t="shared" si="60"/>
        <v>512.20000000000005</v>
      </c>
      <c r="F194" s="12">
        <v>430</v>
      </c>
      <c r="G194" s="10">
        <f t="shared" si="61"/>
        <v>559</v>
      </c>
      <c r="J194" s="11">
        <v>140</v>
      </c>
      <c r="K194" s="12">
        <v>430</v>
      </c>
      <c r="L194" s="10">
        <f t="shared" si="62"/>
        <v>559</v>
      </c>
      <c r="M194" s="12">
        <v>537</v>
      </c>
      <c r="N194" s="10">
        <f t="shared" si="63"/>
        <v>698.1</v>
      </c>
      <c r="O194" s="12">
        <v>604</v>
      </c>
      <c r="P194" s="10">
        <f t="shared" si="64"/>
        <v>785.2</v>
      </c>
    </row>
    <row r="195" spans="1:16" ht="15" thickBot="1">
      <c r="A195" s="11">
        <v>150</v>
      </c>
      <c r="B195" s="12">
        <v>343</v>
      </c>
      <c r="C195" s="10">
        <f t="shared" si="59"/>
        <v>445.90000000000003</v>
      </c>
      <c r="D195" s="12">
        <v>394</v>
      </c>
      <c r="E195" s="10">
        <f t="shared" si="60"/>
        <v>512.20000000000005</v>
      </c>
      <c r="F195" s="12">
        <v>430</v>
      </c>
      <c r="G195" s="10">
        <f t="shared" si="61"/>
        <v>559</v>
      </c>
      <c r="J195" s="11">
        <v>150</v>
      </c>
      <c r="K195" s="12">
        <v>430</v>
      </c>
      <c r="L195" s="10">
        <f t="shared" si="62"/>
        <v>559</v>
      </c>
      <c r="M195" s="12">
        <v>537</v>
      </c>
      <c r="N195" s="10">
        <f t="shared" si="63"/>
        <v>698.1</v>
      </c>
      <c r="O195" s="12">
        <v>604</v>
      </c>
      <c r="P195" s="10">
        <f t="shared" si="64"/>
        <v>785.2</v>
      </c>
    </row>
    <row r="196" spans="1:16" ht="15" thickBot="1">
      <c r="A196" s="11">
        <v>160</v>
      </c>
      <c r="B196" s="12">
        <v>370</v>
      </c>
      <c r="C196" s="10">
        <f t="shared" si="59"/>
        <v>481</v>
      </c>
      <c r="D196" s="12">
        <v>428</v>
      </c>
      <c r="E196" s="10">
        <f t="shared" si="60"/>
        <v>556.4</v>
      </c>
      <c r="F196" s="12">
        <v>470</v>
      </c>
      <c r="G196" s="10">
        <f t="shared" si="61"/>
        <v>611</v>
      </c>
      <c r="J196" s="11">
        <v>160</v>
      </c>
      <c r="K196" s="12">
        <v>468</v>
      </c>
      <c r="L196" s="10">
        <f t="shared" si="62"/>
        <v>608.4</v>
      </c>
      <c r="M196" s="12">
        <v>593</v>
      </c>
      <c r="N196" s="10">
        <f t="shared" si="63"/>
        <v>770.9</v>
      </c>
      <c r="O196" s="12">
        <v>672</v>
      </c>
      <c r="P196" s="10">
        <f t="shared" si="64"/>
        <v>873.6</v>
      </c>
    </row>
    <row r="197" spans="1:16" ht="15" thickBot="1">
      <c r="A197" s="11">
        <v>180</v>
      </c>
      <c r="B197" s="12">
        <v>397</v>
      </c>
      <c r="C197" s="10">
        <f t="shared" si="59"/>
        <v>516.1</v>
      </c>
      <c r="D197" s="12">
        <v>463</v>
      </c>
      <c r="E197" s="10">
        <f t="shared" si="60"/>
        <v>601.9</v>
      </c>
      <c r="F197" s="12">
        <v>512</v>
      </c>
      <c r="G197" s="10">
        <f t="shared" si="61"/>
        <v>665.6</v>
      </c>
      <c r="J197" s="11">
        <v>180</v>
      </c>
      <c r="K197" s="12">
        <v>506</v>
      </c>
      <c r="L197" s="10">
        <f t="shared" si="62"/>
        <v>657.80000000000007</v>
      </c>
      <c r="M197" s="12">
        <v>648</v>
      </c>
      <c r="N197" s="10">
        <f t="shared" si="63"/>
        <v>842.4</v>
      </c>
      <c r="O197" s="12">
        <v>737</v>
      </c>
      <c r="P197" s="10">
        <f t="shared" si="64"/>
        <v>958.1</v>
      </c>
    </row>
    <row r="198" spans="1:16" ht="15" thickBot="1">
      <c r="A198" s="11">
        <v>200</v>
      </c>
      <c r="B198" s="12">
        <v>425</v>
      </c>
      <c r="C198" s="10">
        <f t="shared" si="59"/>
        <v>552.5</v>
      </c>
      <c r="D198" s="12">
        <v>499</v>
      </c>
      <c r="E198" s="10">
        <f t="shared" si="60"/>
        <v>648.70000000000005</v>
      </c>
      <c r="F198" s="12">
        <v>554</v>
      </c>
      <c r="G198" s="10">
        <f t="shared" si="61"/>
        <v>720.2</v>
      </c>
      <c r="J198" s="11">
        <v>200</v>
      </c>
      <c r="K198" s="12">
        <v>543</v>
      </c>
      <c r="L198" s="10">
        <f t="shared" si="62"/>
        <v>705.9</v>
      </c>
      <c r="M198" s="12">
        <v>704</v>
      </c>
      <c r="N198" s="10">
        <f t="shared" si="63"/>
        <v>915.2</v>
      </c>
      <c r="O198" s="12">
        <v>804</v>
      </c>
      <c r="P198" s="10">
        <f t="shared" si="64"/>
        <v>1045.2</v>
      </c>
    </row>
    <row r="199" spans="1:16" ht="15" thickBot="1">
      <c r="A199" s="11">
        <v>250</v>
      </c>
      <c r="B199" s="12">
        <v>505</v>
      </c>
      <c r="C199" s="10">
        <f t="shared" si="59"/>
        <v>656.5</v>
      </c>
      <c r="D199" s="12">
        <v>604</v>
      </c>
      <c r="E199" s="10">
        <f t="shared" si="60"/>
        <v>785.2</v>
      </c>
      <c r="F199" s="12">
        <v>677</v>
      </c>
      <c r="G199" s="10">
        <f t="shared" si="61"/>
        <v>880.1</v>
      </c>
      <c r="J199" s="11">
        <v>250</v>
      </c>
      <c r="K199" s="12">
        <v>657</v>
      </c>
      <c r="L199" s="10">
        <f t="shared" si="62"/>
        <v>854.1</v>
      </c>
      <c r="M199" s="12">
        <v>869</v>
      </c>
      <c r="N199" s="10">
        <f t="shared" si="63"/>
        <v>1129.7</v>
      </c>
      <c r="O199" s="12">
        <v>1004</v>
      </c>
      <c r="P199" s="10">
        <f t="shared" si="64"/>
        <v>1305.2</v>
      </c>
    </row>
    <row r="200" spans="1:16" ht="15" thickBot="1">
      <c r="A200" s="11">
        <v>300</v>
      </c>
      <c r="B200" s="12">
        <v>586</v>
      </c>
      <c r="C200" s="10">
        <f t="shared" si="59"/>
        <v>761.80000000000007</v>
      </c>
      <c r="D200" s="12">
        <v>710</v>
      </c>
      <c r="E200" s="10">
        <f t="shared" si="60"/>
        <v>923</v>
      </c>
      <c r="F200" s="12">
        <v>800</v>
      </c>
      <c r="G200" s="10">
        <f t="shared" si="61"/>
        <v>1040</v>
      </c>
      <c r="J200" s="11">
        <v>300</v>
      </c>
      <c r="K200" s="12">
        <v>770</v>
      </c>
      <c r="L200" s="10">
        <f t="shared" si="62"/>
        <v>1001</v>
      </c>
      <c r="M200" s="12">
        <v>1036</v>
      </c>
      <c r="N200" s="10">
        <f t="shared" si="63"/>
        <v>1346.8</v>
      </c>
      <c r="O200" s="12">
        <v>1203</v>
      </c>
      <c r="P200" s="10">
        <f t="shared" si="64"/>
        <v>1563.9</v>
      </c>
    </row>
    <row r="201" spans="1:16" ht="15" thickBot="1">
      <c r="A201" s="11">
        <v>350</v>
      </c>
      <c r="B201" s="12">
        <v>693</v>
      </c>
      <c r="C201" s="10">
        <f t="shared" si="59"/>
        <v>900.9</v>
      </c>
      <c r="D201" s="12">
        <v>849</v>
      </c>
      <c r="E201" s="10">
        <f t="shared" si="60"/>
        <v>1103.7</v>
      </c>
      <c r="F201" s="12">
        <v>964</v>
      </c>
      <c r="G201" s="10">
        <f t="shared" si="61"/>
        <v>1253.2</v>
      </c>
      <c r="J201" s="11">
        <v>350</v>
      </c>
      <c r="K201" s="12">
        <v>920</v>
      </c>
      <c r="L201" s="10">
        <f t="shared" si="62"/>
        <v>1196</v>
      </c>
      <c r="M201" s="12">
        <v>1258</v>
      </c>
      <c r="N201" s="10">
        <f t="shared" si="63"/>
        <v>1635.4</v>
      </c>
      <c r="O201" s="12">
        <v>1470</v>
      </c>
      <c r="P201" s="10">
        <f t="shared" si="64"/>
        <v>1911</v>
      </c>
    </row>
    <row r="202" spans="1:16" ht="15" thickBot="1">
      <c r="A202" s="11">
        <v>400</v>
      </c>
      <c r="B202" s="12">
        <v>802</v>
      </c>
      <c r="C202" s="10">
        <f t="shared" si="59"/>
        <v>1042.6000000000001</v>
      </c>
      <c r="D202" s="12">
        <v>989</v>
      </c>
      <c r="E202" s="10">
        <f t="shared" si="60"/>
        <v>1285.7</v>
      </c>
      <c r="F202" s="12">
        <v>1129</v>
      </c>
      <c r="G202" s="10">
        <f t="shared" si="61"/>
        <v>1467.7</v>
      </c>
      <c r="J202" s="11">
        <v>400</v>
      </c>
      <c r="K202" s="12">
        <v>1069</v>
      </c>
      <c r="L202" s="10">
        <f t="shared" si="62"/>
        <v>1389.7</v>
      </c>
      <c r="M202" s="12">
        <v>1479</v>
      </c>
      <c r="N202" s="10">
        <f t="shared" si="63"/>
        <v>1922.7</v>
      </c>
      <c r="O202" s="12">
        <v>1735</v>
      </c>
      <c r="P202" s="10">
        <f t="shared" si="64"/>
        <v>2255.5</v>
      </c>
    </row>
    <row r="203" spans="1:16" ht="15" thickBot="1">
      <c r="A203" s="11">
        <v>450</v>
      </c>
      <c r="B203" s="12">
        <v>937</v>
      </c>
      <c r="C203" s="10">
        <f t="shared" si="59"/>
        <v>1218.1000000000001</v>
      </c>
      <c r="D203" s="12">
        <v>1165</v>
      </c>
      <c r="E203" s="10">
        <f t="shared" si="60"/>
        <v>1514.5</v>
      </c>
      <c r="F203" s="12">
        <v>1336</v>
      </c>
      <c r="G203" s="10">
        <f t="shared" si="61"/>
        <v>1736.8</v>
      </c>
      <c r="J203" s="11">
        <v>450</v>
      </c>
      <c r="K203" s="12">
        <v>1258</v>
      </c>
      <c r="L203" s="10">
        <f t="shared" si="62"/>
        <v>1635.4</v>
      </c>
      <c r="M203" s="12">
        <v>1755</v>
      </c>
      <c r="N203" s="10">
        <f t="shared" si="63"/>
        <v>2281.5</v>
      </c>
      <c r="O203" s="12">
        <v>2069</v>
      </c>
      <c r="P203" s="10">
        <f t="shared" si="64"/>
        <v>2689.7000000000003</v>
      </c>
    </row>
    <row r="205" spans="1:16">
      <c r="I205" s="8" t="s">
        <v>322</v>
      </c>
    </row>
    <row r="206" spans="1:16" ht="15" thickBot="1"/>
    <row r="207" spans="1:16" ht="15" thickBot="1">
      <c r="A207" s="175" t="s">
        <v>323</v>
      </c>
      <c r="B207" s="176"/>
      <c r="C207" s="176"/>
      <c r="D207" s="176"/>
      <c r="E207" s="176"/>
      <c r="F207" s="176"/>
      <c r="G207" s="177"/>
      <c r="J207" s="175" t="s">
        <v>324</v>
      </c>
      <c r="K207" s="176"/>
      <c r="L207" s="176"/>
      <c r="M207" s="176"/>
      <c r="N207" s="176"/>
      <c r="O207" s="176"/>
      <c r="P207" s="177"/>
    </row>
    <row r="208" spans="1:16" ht="15" thickBot="1">
      <c r="A208" s="178" t="s">
        <v>286</v>
      </c>
      <c r="B208" s="9" t="s">
        <v>287</v>
      </c>
      <c r="C208" s="10" t="s">
        <v>288</v>
      </c>
      <c r="D208" s="9" t="s">
        <v>287</v>
      </c>
      <c r="E208" s="10" t="s">
        <v>288</v>
      </c>
      <c r="F208" s="9" t="s">
        <v>287</v>
      </c>
      <c r="G208" s="10" t="s">
        <v>288</v>
      </c>
      <c r="J208" s="178" t="s">
        <v>286</v>
      </c>
      <c r="K208" s="9" t="s">
        <v>287</v>
      </c>
      <c r="L208" s="10" t="s">
        <v>288</v>
      </c>
      <c r="M208" s="9" t="s">
        <v>287</v>
      </c>
      <c r="N208" s="10" t="s">
        <v>288</v>
      </c>
      <c r="O208" s="9" t="s">
        <v>287</v>
      </c>
      <c r="P208" s="10" t="s">
        <v>288</v>
      </c>
    </row>
    <row r="209" spans="1:16" ht="15" thickBot="1">
      <c r="A209" s="179"/>
      <c r="B209" s="9" t="s">
        <v>291</v>
      </c>
      <c r="C209" s="90" t="s">
        <v>291</v>
      </c>
      <c r="D209" s="9" t="s">
        <v>292</v>
      </c>
      <c r="E209" s="90" t="s">
        <v>292</v>
      </c>
      <c r="F209" s="9" t="s">
        <v>293</v>
      </c>
      <c r="G209" s="90" t="s">
        <v>293</v>
      </c>
      <c r="J209" s="179"/>
      <c r="K209" s="9" t="s">
        <v>291</v>
      </c>
      <c r="L209" s="90" t="s">
        <v>291</v>
      </c>
      <c r="M209" s="9" t="s">
        <v>292</v>
      </c>
      <c r="N209" s="90" t="s">
        <v>292</v>
      </c>
      <c r="O209" s="9" t="s">
        <v>293</v>
      </c>
      <c r="P209" s="90" t="s">
        <v>293</v>
      </c>
    </row>
    <row r="210" spans="1:16" ht="15" thickBot="1">
      <c r="A210" s="11">
        <v>115</v>
      </c>
      <c r="B210" s="12">
        <v>281</v>
      </c>
      <c r="C210" s="10">
        <f t="shared" ref="C210:C222" si="65">B210*1.3</f>
        <v>365.3</v>
      </c>
      <c r="D210" s="12">
        <v>367</v>
      </c>
      <c r="E210" s="10">
        <f t="shared" ref="E210:E222" si="66">D210*1.3</f>
        <v>477.1</v>
      </c>
      <c r="F210" s="12">
        <v>430</v>
      </c>
      <c r="G210" s="10">
        <f t="shared" ref="G210:G222" si="67">F210*1.3</f>
        <v>559</v>
      </c>
      <c r="J210" s="11">
        <v>115</v>
      </c>
      <c r="K210" s="12">
        <v>348</v>
      </c>
      <c r="L210" s="10">
        <f t="shared" ref="L210:L222" si="68">K210*1.3</f>
        <v>452.40000000000003</v>
      </c>
      <c r="M210" s="12">
        <v>514</v>
      </c>
      <c r="N210" s="10">
        <f t="shared" ref="N210:N222" si="69">M210*1.3</f>
        <v>668.2</v>
      </c>
      <c r="O210" s="12">
        <v>617</v>
      </c>
      <c r="P210" s="10">
        <f t="shared" ref="P210:P222" si="70">O210*1.3</f>
        <v>802.1</v>
      </c>
    </row>
    <row r="211" spans="1:16" ht="15" thickBot="1">
      <c r="A211" s="11">
        <v>120</v>
      </c>
      <c r="B211" s="12">
        <v>338</v>
      </c>
      <c r="C211" s="10">
        <f t="shared" si="65"/>
        <v>439.40000000000003</v>
      </c>
      <c r="D211" s="12">
        <v>439</v>
      </c>
      <c r="E211" s="10">
        <f t="shared" si="66"/>
        <v>570.70000000000005</v>
      </c>
      <c r="F211" s="12">
        <v>515</v>
      </c>
      <c r="G211" s="10">
        <f t="shared" si="67"/>
        <v>669.5</v>
      </c>
      <c r="J211" s="11">
        <v>120</v>
      </c>
      <c r="K211" s="12">
        <v>419</v>
      </c>
      <c r="L211" s="10">
        <f t="shared" si="68"/>
        <v>544.70000000000005</v>
      </c>
      <c r="M211" s="12">
        <v>615</v>
      </c>
      <c r="N211" s="10">
        <f t="shared" si="69"/>
        <v>799.5</v>
      </c>
      <c r="O211" s="12">
        <v>741</v>
      </c>
      <c r="P211" s="10">
        <f t="shared" si="70"/>
        <v>963.30000000000007</v>
      </c>
    </row>
    <row r="212" spans="1:16" ht="15" thickBot="1">
      <c r="A212" s="11">
        <v>130</v>
      </c>
      <c r="B212" s="12">
        <v>394</v>
      </c>
      <c r="C212" s="10">
        <f t="shared" si="65"/>
        <v>512.20000000000005</v>
      </c>
      <c r="D212" s="12">
        <v>514</v>
      </c>
      <c r="E212" s="10">
        <f t="shared" si="66"/>
        <v>668.2</v>
      </c>
      <c r="F212" s="12">
        <v>601</v>
      </c>
      <c r="G212" s="10">
        <f t="shared" si="67"/>
        <v>781.30000000000007</v>
      </c>
      <c r="J212" s="11">
        <v>130</v>
      </c>
      <c r="K212" s="12">
        <v>488</v>
      </c>
      <c r="L212" s="10">
        <f t="shared" si="68"/>
        <v>634.4</v>
      </c>
      <c r="M212" s="12">
        <v>719</v>
      </c>
      <c r="N212" s="10">
        <f t="shared" si="69"/>
        <v>934.7</v>
      </c>
      <c r="O212" s="12">
        <v>864</v>
      </c>
      <c r="P212" s="10">
        <f t="shared" si="70"/>
        <v>1123.2</v>
      </c>
    </row>
    <row r="213" spans="1:16" ht="15" thickBot="1">
      <c r="A213" s="11">
        <v>140</v>
      </c>
      <c r="B213" s="12">
        <v>450</v>
      </c>
      <c r="C213" s="10">
        <f t="shared" si="65"/>
        <v>585</v>
      </c>
      <c r="D213" s="12">
        <v>586</v>
      </c>
      <c r="E213" s="10">
        <f t="shared" si="66"/>
        <v>761.80000000000007</v>
      </c>
      <c r="F213" s="12">
        <v>686</v>
      </c>
      <c r="G213" s="10">
        <f t="shared" si="67"/>
        <v>891.80000000000007</v>
      </c>
      <c r="J213" s="11">
        <v>140</v>
      </c>
      <c r="K213" s="12">
        <v>557</v>
      </c>
      <c r="L213" s="10">
        <f t="shared" si="68"/>
        <v>724.1</v>
      </c>
      <c r="M213" s="12">
        <v>820</v>
      </c>
      <c r="N213" s="10">
        <f t="shared" si="69"/>
        <v>1066</v>
      </c>
      <c r="O213" s="12">
        <v>987</v>
      </c>
      <c r="P213" s="10">
        <f t="shared" si="70"/>
        <v>1283.1000000000001</v>
      </c>
    </row>
    <row r="214" spans="1:16" ht="15" thickBot="1">
      <c r="A214" s="11">
        <v>150</v>
      </c>
      <c r="B214" s="12">
        <v>506</v>
      </c>
      <c r="C214" s="10">
        <f t="shared" si="65"/>
        <v>657.80000000000007</v>
      </c>
      <c r="D214" s="12">
        <v>659</v>
      </c>
      <c r="E214" s="10">
        <f t="shared" si="66"/>
        <v>856.7</v>
      </c>
      <c r="F214" s="12">
        <v>773</v>
      </c>
      <c r="G214" s="10">
        <f t="shared" si="67"/>
        <v>1004.9000000000001</v>
      </c>
      <c r="J214" s="11">
        <v>150</v>
      </c>
      <c r="K214" s="12">
        <v>628</v>
      </c>
      <c r="L214" s="10">
        <f t="shared" si="68"/>
        <v>816.4</v>
      </c>
      <c r="M214" s="12">
        <v>924</v>
      </c>
      <c r="N214" s="10">
        <f t="shared" si="69"/>
        <v>1201.2</v>
      </c>
      <c r="O214" s="12">
        <v>1111</v>
      </c>
      <c r="P214" s="10">
        <f t="shared" si="70"/>
        <v>1444.3</v>
      </c>
    </row>
    <row r="215" spans="1:16" ht="15" thickBot="1">
      <c r="A215" s="11">
        <v>160</v>
      </c>
      <c r="B215" s="12">
        <v>561</v>
      </c>
      <c r="C215" s="10">
        <f t="shared" si="65"/>
        <v>729.30000000000007</v>
      </c>
      <c r="D215" s="12">
        <v>731</v>
      </c>
      <c r="E215" s="10">
        <f t="shared" si="66"/>
        <v>950.30000000000007</v>
      </c>
      <c r="F215" s="12">
        <v>858</v>
      </c>
      <c r="G215" s="10">
        <f t="shared" si="67"/>
        <v>1115.4000000000001</v>
      </c>
      <c r="J215" s="11">
        <v>160</v>
      </c>
      <c r="K215" s="12">
        <v>697</v>
      </c>
      <c r="L215" s="10">
        <f t="shared" si="68"/>
        <v>906.1</v>
      </c>
      <c r="M215" s="12">
        <v>1025</v>
      </c>
      <c r="N215" s="10">
        <f t="shared" si="69"/>
        <v>1332.5</v>
      </c>
      <c r="O215" s="12">
        <v>1232</v>
      </c>
      <c r="P215" s="10">
        <f t="shared" si="70"/>
        <v>1601.6000000000001</v>
      </c>
    </row>
    <row r="216" spans="1:16" ht="15" thickBot="1">
      <c r="A216" s="11">
        <v>180</v>
      </c>
      <c r="B216" s="12">
        <v>617</v>
      </c>
      <c r="C216" s="10">
        <f t="shared" si="65"/>
        <v>802.1</v>
      </c>
      <c r="D216" s="12">
        <v>806</v>
      </c>
      <c r="E216" s="10">
        <f t="shared" si="66"/>
        <v>1047.8</v>
      </c>
      <c r="F216" s="12">
        <v>944</v>
      </c>
      <c r="G216" s="10">
        <f t="shared" si="67"/>
        <v>1227.2</v>
      </c>
      <c r="J216" s="11">
        <v>180</v>
      </c>
      <c r="K216" s="12">
        <v>766</v>
      </c>
      <c r="L216" s="10">
        <f t="shared" si="68"/>
        <v>995.80000000000007</v>
      </c>
      <c r="M216" s="12">
        <v>1129</v>
      </c>
      <c r="N216" s="10">
        <f t="shared" si="69"/>
        <v>1467.7</v>
      </c>
      <c r="O216" s="12">
        <v>1356</v>
      </c>
      <c r="P216" s="10">
        <f t="shared" si="70"/>
        <v>1762.8</v>
      </c>
    </row>
    <row r="217" spans="1:16" ht="15" thickBot="1">
      <c r="A217" s="11">
        <v>200</v>
      </c>
      <c r="B217" s="12">
        <v>786</v>
      </c>
      <c r="C217" s="10">
        <f t="shared" si="65"/>
        <v>1021.8000000000001</v>
      </c>
      <c r="D217" s="12">
        <v>1025</v>
      </c>
      <c r="E217" s="10">
        <f t="shared" si="66"/>
        <v>1332.5</v>
      </c>
      <c r="F217" s="12">
        <v>1202</v>
      </c>
      <c r="G217" s="10">
        <f t="shared" si="67"/>
        <v>1562.6000000000001</v>
      </c>
      <c r="J217" s="11">
        <v>200</v>
      </c>
      <c r="K217" s="12">
        <v>976</v>
      </c>
      <c r="L217" s="10">
        <f t="shared" si="68"/>
        <v>1268.8</v>
      </c>
      <c r="M217" s="12">
        <v>1436</v>
      </c>
      <c r="N217" s="10">
        <f t="shared" si="69"/>
        <v>1866.8</v>
      </c>
      <c r="O217" s="12">
        <v>1726</v>
      </c>
      <c r="P217" s="10">
        <f t="shared" si="70"/>
        <v>2243.8000000000002</v>
      </c>
    </row>
    <row r="218" spans="1:16" ht="15" thickBot="1">
      <c r="A218" s="11">
        <v>250</v>
      </c>
      <c r="B218" s="12">
        <v>1234</v>
      </c>
      <c r="C218" s="10">
        <f t="shared" si="65"/>
        <v>1604.2</v>
      </c>
      <c r="D218" s="12">
        <v>1610</v>
      </c>
      <c r="E218" s="10">
        <f t="shared" si="66"/>
        <v>2093</v>
      </c>
      <c r="F218" s="12">
        <v>1888</v>
      </c>
      <c r="G218" s="10">
        <f t="shared" si="67"/>
        <v>2454.4</v>
      </c>
      <c r="J218" s="11">
        <v>250</v>
      </c>
      <c r="K218" s="12">
        <v>1532</v>
      </c>
      <c r="L218" s="10">
        <f t="shared" si="68"/>
        <v>1991.6000000000001</v>
      </c>
      <c r="M218" s="12">
        <v>2256</v>
      </c>
      <c r="N218" s="10">
        <f t="shared" si="69"/>
        <v>2932.8</v>
      </c>
      <c r="O218" s="12">
        <v>2712</v>
      </c>
      <c r="P218" s="10">
        <f t="shared" si="70"/>
        <v>3525.6</v>
      </c>
    </row>
    <row r="219" spans="1:16" ht="15" thickBot="1">
      <c r="A219" s="11">
        <v>300</v>
      </c>
      <c r="B219" s="12">
        <v>1908</v>
      </c>
      <c r="C219" s="10">
        <f t="shared" si="65"/>
        <v>2480.4</v>
      </c>
      <c r="D219" s="12">
        <v>2487</v>
      </c>
      <c r="E219" s="10">
        <f t="shared" si="66"/>
        <v>3233.1</v>
      </c>
      <c r="F219" s="12">
        <v>2917</v>
      </c>
      <c r="G219" s="10">
        <f t="shared" si="67"/>
        <v>3792.1</v>
      </c>
      <c r="J219" s="11">
        <v>300</v>
      </c>
      <c r="K219" s="12">
        <v>2369</v>
      </c>
      <c r="L219" s="10">
        <f t="shared" si="68"/>
        <v>3079.7000000000003</v>
      </c>
      <c r="M219" s="12">
        <v>3487</v>
      </c>
      <c r="N219" s="10">
        <f t="shared" si="69"/>
        <v>4533.1000000000004</v>
      </c>
      <c r="O219" s="12">
        <v>4191</v>
      </c>
      <c r="P219" s="10">
        <f t="shared" si="70"/>
        <v>5448.3</v>
      </c>
    </row>
    <row r="220" spans="1:16" ht="15" thickBot="1">
      <c r="A220" s="11">
        <v>350</v>
      </c>
      <c r="B220" s="12">
        <v>2356</v>
      </c>
      <c r="C220" s="10">
        <f t="shared" si="65"/>
        <v>3062.8</v>
      </c>
      <c r="D220" s="12">
        <v>3073</v>
      </c>
      <c r="E220" s="10">
        <f t="shared" si="66"/>
        <v>3994.9</v>
      </c>
      <c r="F220" s="12">
        <v>3603</v>
      </c>
      <c r="G220" s="10">
        <f t="shared" si="67"/>
        <v>4683.9000000000005</v>
      </c>
      <c r="J220" s="11">
        <v>350</v>
      </c>
      <c r="K220" s="12">
        <v>2926</v>
      </c>
      <c r="L220" s="10">
        <f t="shared" si="68"/>
        <v>3803.8</v>
      </c>
      <c r="M220" s="12">
        <v>4307</v>
      </c>
      <c r="N220" s="10">
        <f t="shared" si="69"/>
        <v>5599.1</v>
      </c>
      <c r="O220" s="12">
        <v>5176</v>
      </c>
      <c r="P220" s="10">
        <f t="shared" si="70"/>
        <v>6728.8</v>
      </c>
    </row>
    <row r="221" spans="1:16" ht="15" thickBot="1">
      <c r="A221" s="11">
        <v>400</v>
      </c>
      <c r="B221" s="12">
        <v>2973</v>
      </c>
      <c r="C221" s="10">
        <f t="shared" si="65"/>
        <v>3864.9</v>
      </c>
      <c r="D221" s="12">
        <v>3877</v>
      </c>
      <c r="E221" s="10">
        <f t="shared" si="66"/>
        <v>5040.1000000000004</v>
      </c>
      <c r="F221" s="12">
        <v>4546</v>
      </c>
      <c r="G221" s="10">
        <f t="shared" si="67"/>
        <v>5909.8</v>
      </c>
      <c r="J221" s="11">
        <v>400</v>
      </c>
      <c r="K221" s="12">
        <v>3692</v>
      </c>
      <c r="L221" s="10">
        <f t="shared" si="68"/>
        <v>4799.6000000000004</v>
      </c>
      <c r="M221" s="12">
        <v>5434</v>
      </c>
      <c r="N221" s="10">
        <f t="shared" si="69"/>
        <v>7064.2</v>
      </c>
      <c r="O221" s="12">
        <v>6532</v>
      </c>
      <c r="P221" s="10">
        <f t="shared" si="70"/>
        <v>8491.6</v>
      </c>
    </row>
    <row r="222" spans="1:16" ht="15" thickBot="1">
      <c r="A222" s="11">
        <v>450</v>
      </c>
      <c r="B222" s="12">
        <v>3590</v>
      </c>
      <c r="C222" s="10">
        <f t="shared" si="65"/>
        <v>4667</v>
      </c>
      <c r="D222" s="12">
        <v>4681</v>
      </c>
      <c r="E222" s="10">
        <f t="shared" si="66"/>
        <v>6085.3</v>
      </c>
      <c r="F222" s="12">
        <v>5488</v>
      </c>
      <c r="G222" s="10">
        <f t="shared" si="67"/>
        <v>7134.4000000000005</v>
      </c>
      <c r="J222" s="11">
        <v>450</v>
      </c>
      <c r="K222" s="12">
        <v>4458</v>
      </c>
      <c r="L222" s="10">
        <f t="shared" si="68"/>
        <v>5795.4000000000005</v>
      </c>
      <c r="M222" s="12">
        <v>6563</v>
      </c>
      <c r="N222" s="10">
        <f t="shared" si="69"/>
        <v>8531.9</v>
      </c>
      <c r="O222" s="12">
        <v>7888</v>
      </c>
      <c r="P222" s="10">
        <f t="shared" si="70"/>
        <v>10254.4</v>
      </c>
    </row>
    <row r="224" spans="1:16">
      <c r="H224" s="8" t="s">
        <v>325</v>
      </c>
    </row>
    <row r="225" spans="1:16" ht="15" thickBot="1"/>
    <row r="226" spans="1:16" ht="15" thickBot="1">
      <c r="A226" s="175" t="s">
        <v>326</v>
      </c>
      <c r="B226" s="176"/>
      <c r="C226" s="176"/>
      <c r="D226" s="176"/>
      <c r="E226" s="176"/>
      <c r="F226" s="176"/>
      <c r="G226" s="177"/>
      <c r="J226" s="175" t="s">
        <v>327</v>
      </c>
      <c r="K226" s="176"/>
      <c r="L226" s="176"/>
      <c r="M226" s="176"/>
      <c r="N226" s="176"/>
      <c r="O226" s="176"/>
      <c r="P226" s="177"/>
    </row>
    <row r="227" spans="1:16" ht="15" thickBot="1">
      <c r="A227" s="178" t="s">
        <v>286</v>
      </c>
      <c r="B227" s="9" t="s">
        <v>287</v>
      </c>
      <c r="C227" s="10" t="s">
        <v>288</v>
      </c>
      <c r="D227" s="9" t="s">
        <v>287</v>
      </c>
      <c r="E227" s="10" t="s">
        <v>288</v>
      </c>
      <c r="F227" s="9" t="s">
        <v>287</v>
      </c>
      <c r="G227" s="10" t="s">
        <v>288</v>
      </c>
      <c r="J227" s="178" t="s">
        <v>286</v>
      </c>
      <c r="K227" s="9" t="s">
        <v>287</v>
      </c>
      <c r="L227" s="10" t="s">
        <v>288</v>
      </c>
      <c r="M227" s="9" t="s">
        <v>287</v>
      </c>
      <c r="N227" s="10" t="s">
        <v>288</v>
      </c>
      <c r="O227" s="9" t="s">
        <v>287</v>
      </c>
      <c r="P227" s="10" t="s">
        <v>288</v>
      </c>
    </row>
    <row r="228" spans="1:16" ht="15" thickBot="1">
      <c r="A228" s="179"/>
      <c r="B228" s="9" t="s">
        <v>291</v>
      </c>
      <c r="C228" s="90" t="s">
        <v>291</v>
      </c>
      <c r="D228" s="9" t="s">
        <v>292</v>
      </c>
      <c r="E228" s="90" t="s">
        <v>292</v>
      </c>
      <c r="F228" s="9" t="s">
        <v>293</v>
      </c>
      <c r="G228" s="90" t="s">
        <v>293</v>
      </c>
      <c r="J228" s="179"/>
      <c r="K228" s="9" t="s">
        <v>291</v>
      </c>
      <c r="L228" s="90" t="s">
        <v>291</v>
      </c>
      <c r="M228" s="9" t="s">
        <v>292</v>
      </c>
      <c r="N228" s="90" t="s">
        <v>292</v>
      </c>
      <c r="O228" s="9" t="s">
        <v>293</v>
      </c>
      <c r="P228" s="90" t="s">
        <v>293</v>
      </c>
    </row>
    <row r="229" spans="1:16" ht="15" thickBot="1">
      <c r="A229" s="11">
        <v>115</v>
      </c>
      <c r="B229" s="12">
        <v>316</v>
      </c>
      <c r="C229" s="10">
        <f t="shared" ref="C229:C241" si="71">B229*1.3</f>
        <v>410.8</v>
      </c>
      <c r="D229" s="12">
        <v>410</v>
      </c>
      <c r="E229" s="10">
        <f t="shared" ref="E229:E241" si="72">D229*1.3</f>
        <v>533</v>
      </c>
      <c r="F229" s="12">
        <v>481</v>
      </c>
      <c r="G229" s="10">
        <f t="shared" ref="G229:G241" si="73">F229*1.3</f>
        <v>625.30000000000007</v>
      </c>
      <c r="J229" s="11">
        <v>115</v>
      </c>
      <c r="K229" s="12">
        <v>439</v>
      </c>
      <c r="L229" s="10">
        <f t="shared" ref="L229:L241" si="74">K229*1.3</f>
        <v>570.70000000000005</v>
      </c>
      <c r="M229" s="12">
        <v>646</v>
      </c>
      <c r="N229" s="10">
        <f t="shared" ref="N229:N241" si="75">M229*1.3</f>
        <v>839.80000000000007</v>
      </c>
      <c r="O229" s="12">
        <v>777</v>
      </c>
      <c r="P229" s="10">
        <f t="shared" ref="P229:P241" si="76">O229*1.3</f>
        <v>1010.1</v>
      </c>
    </row>
    <row r="230" spans="1:16" ht="15" thickBot="1">
      <c r="A230" s="11">
        <v>120</v>
      </c>
      <c r="B230" s="12">
        <v>494</v>
      </c>
      <c r="C230" s="10">
        <f t="shared" si="71"/>
        <v>642.20000000000005</v>
      </c>
      <c r="D230" s="12">
        <v>644</v>
      </c>
      <c r="E230" s="10">
        <f t="shared" si="72"/>
        <v>837.2</v>
      </c>
      <c r="F230" s="12">
        <v>755</v>
      </c>
      <c r="G230" s="10">
        <f t="shared" si="73"/>
        <v>981.5</v>
      </c>
      <c r="J230" s="11">
        <v>120</v>
      </c>
      <c r="K230" s="12">
        <v>690</v>
      </c>
      <c r="L230" s="10">
        <f t="shared" si="74"/>
        <v>897</v>
      </c>
      <c r="M230" s="12">
        <v>1016</v>
      </c>
      <c r="N230" s="10">
        <f t="shared" si="75"/>
        <v>1320.8</v>
      </c>
      <c r="O230" s="12">
        <v>1221</v>
      </c>
      <c r="P230" s="10">
        <f t="shared" si="76"/>
        <v>1587.3</v>
      </c>
    </row>
    <row r="231" spans="1:16" ht="15" thickBot="1">
      <c r="A231" s="11">
        <v>130</v>
      </c>
      <c r="B231" s="12">
        <v>652</v>
      </c>
      <c r="C231" s="10">
        <f t="shared" si="71"/>
        <v>847.6</v>
      </c>
      <c r="D231" s="12">
        <v>849</v>
      </c>
      <c r="E231" s="10">
        <f t="shared" si="72"/>
        <v>1103.7</v>
      </c>
      <c r="F231" s="12">
        <v>996</v>
      </c>
      <c r="G231" s="10">
        <f t="shared" si="73"/>
        <v>1294.8</v>
      </c>
      <c r="J231" s="11">
        <v>130</v>
      </c>
      <c r="K231" s="12">
        <v>909</v>
      </c>
      <c r="L231" s="10">
        <f t="shared" si="74"/>
        <v>1181.7</v>
      </c>
      <c r="M231" s="12">
        <v>1339</v>
      </c>
      <c r="N231" s="10">
        <f t="shared" si="75"/>
        <v>1740.7</v>
      </c>
      <c r="O231" s="12">
        <v>1608</v>
      </c>
      <c r="P231" s="10">
        <f t="shared" si="76"/>
        <v>2090.4</v>
      </c>
    </row>
    <row r="232" spans="1:16" ht="15" thickBot="1">
      <c r="A232" s="11">
        <v>140</v>
      </c>
      <c r="B232" s="12">
        <v>719</v>
      </c>
      <c r="C232" s="10">
        <f t="shared" si="71"/>
        <v>934.7</v>
      </c>
      <c r="D232" s="12">
        <v>937</v>
      </c>
      <c r="E232" s="10">
        <f t="shared" si="72"/>
        <v>1218.1000000000001</v>
      </c>
      <c r="F232" s="12">
        <v>1098</v>
      </c>
      <c r="G232" s="10">
        <f t="shared" si="73"/>
        <v>1427.4</v>
      </c>
      <c r="J232" s="11">
        <v>140</v>
      </c>
      <c r="K232" s="12">
        <v>1004</v>
      </c>
      <c r="L232" s="10">
        <f t="shared" si="74"/>
        <v>1305.2</v>
      </c>
      <c r="M232" s="12">
        <v>1477</v>
      </c>
      <c r="N232" s="10">
        <f t="shared" si="75"/>
        <v>1920.1000000000001</v>
      </c>
      <c r="O232" s="12">
        <v>1775</v>
      </c>
      <c r="P232" s="10">
        <f t="shared" si="76"/>
        <v>2307.5</v>
      </c>
    </row>
    <row r="233" spans="1:16" ht="15" thickBot="1">
      <c r="A233" s="11">
        <v>150</v>
      </c>
      <c r="B233" s="12">
        <v>786</v>
      </c>
      <c r="C233" s="10">
        <f t="shared" si="71"/>
        <v>1021.8000000000001</v>
      </c>
      <c r="D233" s="12">
        <v>1025</v>
      </c>
      <c r="E233" s="10">
        <f t="shared" si="72"/>
        <v>1332.5</v>
      </c>
      <c r="F233" s="12">
        <v>1202</v>
      </c>
      <c r="G233" s="10">
        <f t="shared" si="73"/>
        <v>1562.6000000000001</v>
      </c>
      <c r="J233" s="11">
        <v>150</v>
      </c>
      <c r="K233" s="12">
        <v>1098</v>
      </c>
      <c r="L233" s="10">
        <f t="shared" si="74"/>
        <v>1427.4</v>
      </c>
      <c r="M233" s="12">
        <v>1615</v>
      </c>
      <c r="N233" s="10">
        <f t="shared" si="75"/>
        <v>2099.5</v>
      </c>
      <c r="O233" s="12">
        <v>1942</v>
      </c>
      <c r="P233" s="10">
        <f t="shared" si="76"/>
        <v>2524.6</v>
      </c>
    </row>
    <row r="234" spans="1:16" ht="15" thickBot="1">
      <c r="A234" s="11">
        <v>160</v>
      </c>
      <c r="B234" s="12">
        <v>853</v>
      </c>
      <c r="C234" s="10">
        <f t="shared" si="71"/>
        <v>1108.9000000000001</v>
      </c>
      <c r="D234" s="12">
        <v>113</v>
      </c>
      <c r="E234" s="10">
        <f t="shared" si="72"/>
        <v>146.9</v>
      </c>
      <c r="F234" s="12">
        <v>1305</v>
      </c>
      <c r="G234" s="10">
        <f t="shared" si="73"/>
        <v>1696.5</v>
      </c>
      <c r="J234" s="11">
        <v>160</v>
      </c>
      <c r="K234" s="12">
        <v>1192</v>
      </c>
      <c r="L234" s="10">
        <f t="shared" si="74"/>
        <v>1549.6000000000001</v>
      </c>
      <c r="M234" s="12">
        <v>1753</v>
      </c>
      <c r="N234" s="10">
        <f t="shared" si="75"/>
        <v>2278.9</v>
      </c>
      <c r="O234" s="12">
        <v>2107</v>
      </c>
      <c r="P234" s="10">
        <f t="shared" si="76"/>
        <v>2739.1</v>
      </c>
    </row>
    <row r="235" spans="1:16" ht="15" thickBot="1">
      <c r="A235" s="11">
        <v>180</v>
      </c>
      <c r="B235" s="12">
        <v>1078</v>
      </c>
      <c r="C235" s="10">
        <f t="shared" si="71"/>
        <v>1401.4</v>
      </c>
      <c r="D235" s="12">
        <v>1405</v>
      </c>
      <c r="E235" s="10">
        <f t="shared" si="72"/>
        <v>1826.5</v>
      </c>
      <c r="F235" s="12">
        <v>1648</v>
      </c>
      <c r="G235" s="10">
        <f t="shared" si="73"/>
        <v>2142.4</v>
      </c>
      <c r="J235" s="11">
        <v>180</v>
      </c>
      <c r="K235" s="12">
        <v>1505</v>
      </c>
      <c r="L235" s="10">
        <f t="shared" si="74"/>
        <v>1956.5</v>
      </c>
      <c r="M235" s="12">
        <v>2216</v>
      </c>
      <c r="N235" s="10">
        <f t="shared" si="75"/>
        <v>2880.8</v>
      </c>
      <c r="O235" s="12">
        <v>2663</v>
      </c>
      <c r="P235" s="10">
        <f t="shared" si="76"/>
        <v>3461.9</v>
      </c>
    </row>
    <row r="236" spans="1:16" ht="15" thickBot="1">
      <c r="A236" s="11">
        <v>200</v>
      </c>
      <c r="B236" s="12">
        <v>1280</v>
      </c>
      <c r="C236" s="10">
        <f t="shared" si="71"/>
        <v>1664</v>
      </c>
      <c r="D236" s="12">
        <v>1668</v>
      </c>
      <c r="E236" s="10">
        <f t="shared" si="72"/>
        <v>2168.4</v>
      </c>
      <c r="F236" s="12">
        <v>1957</v>
      </c>
      <c r="G236" s="10">
        <f t="shared" si="73"/>
        <v>2544.1</v>
      </c>
      <c r="J236" s="11">
        <v>200</v>
      </c>
      <c r="K236" s="12">
        <v>1788</v>
      </c>
      <c r="L236" s="10">
        <f t="shared" si="74"/>
        <v>2324.4</v>
      </c>
      <c r="M236" s="12">
        <v>2630</v>
      </c>
      <c r="N236" s="10">
        <f t="shared" si="75"/>
        <v>3419</v>
      </c>
      <c r="O236" s="12">
        <v>3162</v>
      </c>
      <c r="P236" s="10">
        <f t="shared" si="76"/>
        <v>4110.6000000000004</v>
      </c>
    </row>
    <row r="237" spans="1:16" ht="15" thickBot="1">
      <c r="A237" s="11">
        <v>250</v>
      </c>
      <c r="B237" s="12">
        <v>1886</v>
      </c>
      <c r="C237" s="10">
        <f t="shared" si="71"/>
        <v>2451.8000000000002</v>
      </c>
      <c r="D237" s="12">
        <v>2457</v>
      </c>
      <c r="E237" s="10">
        <f t="shared" si="72"/>
        <v>3194.1</v>
      </c>
      <c r="F237" s="12">
        <v>2882</v>
      </c>
      <c r="G237" s="10">
        <f t="shared" si="73"/>
        <v>3746.6</v>
      </c>
      <c r="J237" s="11">
        <v>250</v>
      </c>
      <c r="K237" s="12">
        <v>2634</v>
      </c>
      <c r="L237" s="10">
        <f t="shared" si="74"/>
        <v>3424.2000000000003</v>
      </c>
      <c r="M237" s="12">
        <v>3877</v>
      </c>
      <c r="N237" s="10">
        <f t="shared" si="75"/>
        <v>5040.1000000000004</v>
      </c>
      <c r="O237" s="12">
        <v>4659</v>
      </c>
      <c r="P237" s="10">
        <f t="shared" si="76"/>
        <v>6056.7</v>
      </c>
    </row>
    <row r="238" spans="1:16" ht="15" thickBot="1">
      <c r="A238" s="11">
        <v>300</v>
      </c>
      <c r="B238" s="12">
        <v>2581</v>
      </c>
      <c r="C238" s="10">
        <f t="shared" si="71"/>
        <v>3355.3</v>
      </c>
      <c r="D238" s="12">
        <v>3365</v>
      </c>
      <c r="E238" s="10">
        <f t="shared" si="72"/>
        <v>4374.5</v>
      </c>
      <c r="F238" s="12">
        <v>3946</v>
      </c>
      <c r="G238" s="10">
        <f t="shared" si="73"/>
        <v>5129.8</v>
      </c>
      <c r="J238" s="11">
        <v>300</v>
      </c>
      <c r="K238" s="12">
        <v>3605</v>
      </c>
      <c r="L238" s="10">
        <f t="shared" si="74"/>
        <v>4686.5</v>
      </c>
      <c r="M238" s="12">
        <v>5307</v>
      </c>
      <c r="N238" s="10">
        <f t="shared" si="75"/>
        <v>6899.1</v>
      </c>
      <c r="O238" s="12">
        <v>6378</v>
      </c>
      <c r="P238" s="10">
        <f t="shared" si="76"/>
        <v>8291.4</v>
      </c>
    </row>
    <row r="239" spans="1:16" ht="15" thickBot="1">
      <c r="A239" s="11">
        <v>350</v>
      </c>
      <c r="B239" s="12">
        <v>3993</v>
      </c>
      <c r="C239" s="10">
        <f t="shared" si="71"/>
        <v>5190.9000000000005</v>
      </c>
      <c r="D239" s="12">
        <v>5207</v>
      </c>
      <c r="E239" s="10">
        <f t="shared" si="72"/>
        <v>6769.1</v>
      </c>
      <c r="F239" s="12">
        <v>6107</v>
      </c>
      <c r="G239" s="10">
        <f t="shared" si="73"/>
        <v>7939.1</v>
      </c>
      <c r="J239" s="11">
        <v>350</v>
      </c>
      <c r="K239" s="12">
        <v>5577</v>
      </c>
      <c r="L239" s="10">
        <f t="shared" si="74"/>
        <v>7250.1</v>
      </c>
      <c r="M239" s="12">
        <v>8213</v>
      </c>
      <c r="N239" s="10">
        <f t="shared" si="75"/>
        <v>10676.9</v>
      </c>
      <c r="O239" s="12">
        <v>9872</v>
      </c>
      <c r="P239" s="10">
        <f t="shared" si="76"/>
        <v>12833.6</v>
      </c>
    </row>
    <row r="240" spans="1:16" ht="15" thickBot="1">
      <c r="A240" s="11">
        <v>400</v>
      </c>
      <c r="B240" s="12">
        <v>4441</v>
      </c>
      <c r="C240" s="10">
        <f t="shared" si="71"/>
        <v>5773.3</v>
      </c>
      <c r="D240" s="12">
        <v>5793</v>
      </c>
      <c r="E240" s="10">
        <f t="shared" si="72"/>
        <v>7530.9000000000005</v>
      </c>
      <c r="F240" s="12">
        <v>6793</v>
      </c>
      <c r="G240" s="10">
        <f t="shared" si="73"/>
        <v>8830.9</v>
      </c>
      <c r="J240" s="11">
        <v>400</v>
      </c>
      <c r="K240" s="12">
        <v>6205</v>
      </c>
      <c r="L240" s="10">
        <f t="shared" si="74"/>
        <v>8066.5</v>
      </c>
      <c r="M240" s="12">
        <v>9135</v>
      </c>
      <c r="N240" s="10">
        <f t="shared" si="75"/>
        <v>11875.5</v>
      </c>
      <c r="O240" s="12">
        <v>10981</v>
      </c>
      <c r="P240" s="10">
        <f t="shared" si="76"/>
        <v>14275.300000000001</v>
      </c>
    </row>
    <row r="241" spans="1:16" ht="15" thickBot="1">
      <c r="A241" s="11">
        <v>450</v>
      </c>
      <c r="B241" s="12">
        <v>5383</v>
      </c>
      <c r="C241" s="10">
        <f t="shared" si="71"/>
        <v>6997.9000000000005</v>
      </c>
      <c r="D241" s="12">
        <v>7022</v>
      </c>
      <c r="E241" s="10">
        <f t="shared" si="72"/>
        <v>9128.6</v>
      </c>
      <c r="F241" s="12">
        <v>8233</v>
      </c>
      <c r="G241" s="10">
        <f t="shared" si="73"/>
        <v>10702.9</v>
      </c>
      <c r="J241" s="11">
        <v>450</v>
      </c>
      <c r="K241" s="12">
        <v>7521</v>
      </c>
      <c r="L241" s="10">
        <f t="shared" si="74"/>
        <v>9777.3000000000011</v>
      </c>
      <c r="M241" s="12">
        <v>11073</v>
      </c>
      <c r="N241" s="10">
        <f t="shared" si="75"/>
        <v>14394.9</v>
      </c>
      <c r="O241" s="12">
        <v>13309</v>
      </c>
      <c r="P241" s="10">
        <f t="shared" si="76"/>
        <v>17301.7</v>
      </c>
    </row>
    <row r="243" spans="1:16">
      <c r="I243" s="8" t="s">
        <v>328</v>
      </c>
    </row>
    <row r="244" spans="1:16" ht="15" thickBot="1"/>
    <row r="245" spans="1:16" ht="15" thickBot="1">
      <c r="A245" s="175" t="s">
        <v>329</v>
      </c>
      <c r="B245" s="176"/>
      <c r="C245" s="176"/>
      <c r="D245" s="176"/>
      <c r="E245" s="176"/>
      <c r="F245" s="176"/>
      <c r="G245" s="177"/>
      <c r="J245" s="175" t="s">
        <v>330</v>
      </c>
      <c r="K245" s="176"/>
      <c r="L245" s="176"/>
      <c r="M245" s="176"/>
      <c r="N245" s="176"/>
      <c r="O245" s="176"/>
      <c r="P245" s="177"/>
    </row>
    <row r="246" spans="1:16" ht="15" thickBot="1">
      <c r="A246" s="178" t="s">
        <v>286</v>
      </c>
      <c r="B246" s="9" t="s">
        <v>287</v>
      </c>
      <c r="C246" s="10" t="s">
        <v>288</v>
      </c>
      <c r="D246" s="9" t="s">
        <v>287</v>
      </c>
      <c r="E246" s="10" t="s">
        <v>288</v>
      </c>
      <c r="F246" s="9" t="s">
        <v>287</v>
      </c>
      <c r="G246" s="10" t="s">
        <v>288</v>
      </c>
      <c r="J246" s="178" t="s">
        <v>286</v>
      </c>
      <c r="K246" s="9" t="s">
        <v>287</v>
      </c>
      <c r="L246" s="10" t="s">
        <v>288</v>
      </c>
      <c r="M246" s="9" t="s">
        <v>287</v>
      </c>
      <c r="N246" s="10" t="s">
        <v>288</v>
      </c>
      <c r="O246" s="9" t="s">
        <v>287</v>
      </c>
      <c r="P246" s="10" t="s">
        <v>288</v>
      </c>
    </row>
    <row r="247" spans="1:16" ht="15" thickBot="1">
      <c r="A247" s="179"/>
      <c r="B247" s="9" t="s">
        <v>291</v>
      </c>
      <c r="C247" s="90" t="s">
        <v>291</v>
      </c>
      <c r="D247" s="9" t="s">
        <v>292</v>
      </c>
      <c r="E247" s="90" t="s">
        <v>292</v>
      </c>
      <c r="F247" s="9" t="s">
        <v>293</v>
      </c>
      <c r="G247" s="90" t="s">
        <v>293</v>
      </c>
      <c r="J247" s="179"/>
      <c r="K247" s="9" t="s">
        <v>291</v>
      </c>
      <c r="L247" s="90" t="s">
        <v>291</v>
      </c>
      <c r="M247" s="9" t="s">
        <v>292</v>
      </c>
      <c r="N247" s="90" t="s">
        <v>292</v>
      </c>
      <c r="O247" s="9" t="s">
        <v>293</v>
      </c>
      <c r="P247" s="90" t="s">
        <v>293</v>
      </c>
    </row>
    <row r="248" spans="1:16" ht="15" thickBot="1">
      <c r="A248" s="11">
        <v>115</v>
      </c>
      <c r="B248" s="12">
        <v>673</v>
      </c>
      <c r="C248" s="10">
        <f t="shared" ref="C248:C260" si="77">B248*1.3</f>
        <v>874.9</v>
      </c>
      <c r="D248" s="12">
        <v>878</v>
      </c>
      <c r="E248" s="10">
        <f t="shared" ref="E248:E260" si="78">D248*1.3</f>
        <v>1141.4000000000001</v>
      </c>
      <c r="F248" s="12">
        <v>1029</v>
      </c>
      <c r="G248" s="10">
        <f t="shared" ref="G248:G260" si="79">F248*1.3</f>
        <v>1337.7</v>
      </c>
      <c r="J248" s="11">
        <v>115</v>
      </c>
      <c r="K248" s="12">
        <v>837</v>
      </c>
      <c r="L248" s="10">
        <f t="shared" ref="L248:L260" si="80">K248*1.3</f>
        <v>1088.1000000000001</v>
      </c>
      <c r="M248" s="12">
        <v>1231</v>
      </c>
      <c r="N248" s="10">
        <f t="shared" ref="N248:N260" si="81">M248*1.3</f>
        <v>1600.3</v>
      </c>
      <c r="O248" s="12">
        <v>1479</v>
      </c>
      <c r="P248" s="10">
        <f t="shared" ref="P248:P260" si="82">O248*1.3</f>
        <v>1922.7</v>
      </c>
    </row>
    <row r="249" spans="1:16" ht="15" thickBot="1">
      <c r="A249" s="11">
        <v>120</v>
      </c>
      <c r="B249" s="12">
        <v>741</v>
      </c>
      <c r="C249" s="10">
        <f t="shared" si="77"/>
        <v>963.30000000000007</v>
      </c>
      <c r="D249" s="12">
        <v>966</v>
      </c>
      <c r="E249" s="10">
        <f t="shared" si="78"/>
        <v>1255.8</v>
      </c>
      <c r="F249" s="12">
        <v>1133</v>
      </c>
      <c r="G249" s="10">
        <f t="shared" si="79"/>
        <v>1472.9</v>
      </c>
      <c r="J249" s="11">
        <v>120</v>
      </c>
      <c r="K249" s="12">
        <v>690</v>
      </c>
      <c r="L249" s="10">
        <f t="shared" si="80"/>
        <v>897</v>
      </c>
      <c r="M249" s="12">
        <v>1016</v>
      </c>
      <c r="N249" s="10">
        <f t="shared" si="81"/>
        <v>1320.8</v>
      </c>
      <c r="O249" s="12">
        <v>1221</v>
      </c>
      <c r="P249" s="10">
        <f t="shared" si="82"/>
        <v>1587.3</v>
      </c>
    </row>
    <row r="250" spans="1:16" ht="15" thickBot="1">
      <c r="A250" s="11">
        <v>130</v>
      </c>
      <c r="B250" s="12">
        <v>808</v>
      </c>
      <c r="C250" s="10">
        <f t="shared" si="77"/>
        <v>1050.4000000000001</v>
      </c>
      <c r="D250" s="12">
        <v>1055</v>
      </c>
      <c r="E250" s="10">
        <f t="shared" si="78"/>
        <v>1371.5</v>
      </c>
      <c r="F250" s="12">
        <v>1236</v>
      </c>
      <c r="G250" s="10">
        <f t="shared" si="79"/>
        <v>1606.8</v>
      </c>
      <c r="J250" s="11">
        <v>130</v>
      </c>
      <c r="K250" s="12">
        <v>753</v>
      </c>
      <c r="L250" s="10">
        <f t="shared" si="80"/>
        <v>978.9</v>
      </c>
      <c r="M250" s="12">
        <v>109</v>
      </c>
      <c r="N250" s="10">
        <f t="shared" si="81"/>
        <v>141.70000000000002</v>
      </c>
      <c r="O250" s="12">
        <v>1332</v>
      </c>
      <c r="P250" s="10">
        <f t="shared" si="82"/>
        <v>1731.6000000000001</v>
      </c>
    </row>
    <row r="251" spans="1:16" ht="15" thickBot="1">
      <c r="A251" s="11">
        <v>140</v>
      </c>
      <c r="B251" s="12">
        <v>944</v>
      </c>
      <c r="C251" s="10">
        <f t="shared" si="77"/>
        <v>1227.2</v>
      </c>
      <c r="D251" s="12">
        <v>1229</v>
      </c>
      <c r="E251" s="10">
        <f t="shared" si="78"/>
        <v>1597.7</v>
      </c>
      <c r="F251" s="12">
        <v>1441</v>
      </c>
      <c r="G251" s="10">
        <f t="shared" si="79"/>
        <v>1873.3</v>
      </c>
      <c r="J251" s="11">
        <v>140</v>
      </c>
      <c r="K251" s="12">
        <v>878</v>
      </c>
      <c r="L251" s="10">
        <f t="shared" si="80"/>
        <v>1141.4000000000001</v>
      </c>
      <c r="M251" s="12">
        <v>1292</v>
      </c>
      <c r="N251" s="10">
        <f t="shared" si="81"/>
        <v>1679.6000000000001</v>
      </c>
      <c r="O251" s="12">
        <v>1554</v>
      </c>
      <c r="P251" s="10">
        <f t="shared" si="82"/>
        <v>2020.2</v>
      </c>
    </row>
    <row r="252" spans="1:16" ht="15" thickBot="1">
      <c r="A252" s="11">
        <v>150</v>
      </c>
      <c r="B252" s="12">
        <v>1011</v>
      </c>
      <c r="C252" s="10">
        <f t="shared" si="77"/>
        <v>1314.3</v>
      </c>
      <c r="D252" s="12">
        <v>1318</v>
      </c>
      <c r="E252" s="10">
        <f t="shared" si="78"/>
        <v>1713.4</v>
      </c>
      <c r="F252" s="12">
        <v>1545</v>
      </c>
      <c r="G252" s="10">
        <f t="shared" si="79"/>
        <v>2008.5</v>
      </c>
      <c r="J252" s="11">
        <v>150</v>
      </c>
      <c r="K252" s="12">
        <v>940</v>
      </c>
      <c r="L252" s="10">
        <f t="shared" si="80"/>
        <v>1222</v>
      </c>
      <c r="M252" s="12">
        <v>1385</v>
      </c>
      <c r="N252" s="10">
        <f t="shared" si="81"/>
        <v>1800.5</v>
      </c>
      <c r="O252" s="12">
        <v>1664</v>
      </c>
      <c r="P252" s="10">
        <f t="shared" si="82"/>
        <v>2163.2000000000003</v>
      </c>
    </row>
    <row r="253" spans="1:16" ht="15" thickBot="1">
      <c r="A253" s="11">
        <v>160</v>
      </c>
      <c r="B253" s="12">
        <v>1111</v>
      </c>
      <c r="C253" s="10">
        <f t="shared" si="77"/>
        <v>1444.3</v>
      </c>
      <c r="D253" s="12">
        <v>1448</v>
      </c>
      <c r="E253" s="10">
        <f t="shared" si="78"/>
        <v>1882.4</v>
      </c>
      <c r="F253" s="12">
        <v>1699</v>
      </c>
      <c r="G253" s="10">
        <f t="shared" si="79"/>
        <v>2208.7000000000003</v>
      </c>
      <c r="J253" s="11">
        <v>160</v>
      </c>
      <c r="K253" s="12">
        <v>1035</v>
      </c>
      <c r="L253" s="10">
        <f t="shared" si="80"/>
        <v>1345.5</v>
      </c>
      <c r="M253" s="12">
        <v>1523</v>
      </c>
      <c r="N253" s="10">
        <f t="shared" si="81"/>
        <v>1979.9</v>
      </c>
      <c r="O253" s="12">
        <v>1831</v>
      </c>
      <c r="P253" s="10">
        <f t="shared" si="82"/>
        <v>2380.3000000000002</v>
      </c>
    </row>
    <row r="254" spans="1:16" ht="15" thickBot="1">
      <c r="A254" s="11">
        <v>180</v>
      </c>
      <c r="B254" s="12">
        <v>1312</v>
      </c>
      <c r="C254" s="10">
        <f t="shared" si="77"/>
        <v>1705.6000000000001</v>
      </c>
      <c r="D254" s="12">
        <v>1712</v>
      </c>
      <c r="E254" s="10">
        <f t="shared" si="78"/>
        <v>2225.6</v>
      </c>
      <c r="F254" s="12">
        <v>2007</v>
      </c>
      <c r="G254" s="10">
        <f t="shared" si="79"/>
        <v>2609.1</v>
      </c>
      <c r="J254" s="11">
        <v>180</v>
      </c>
      <c r="K254" s="12">
        <v>1223</v>
      </c>
      <c r="L254" s="10">
        <f t="shared" si="80"/>
        <v>1589.9</v>
      </c>
      <c r="M254" s="12">
        <v>1800</v>
      </c>
      <c r="N254" s="10">
        <f t="shared" si="81"/>
        <v>2340</v>
      </c>
      <c r="O254" s="12">
        <v>2163</v>
      </c>
      <c r="P254" s="10">
        <f t="shared" si="82"/>
        <v>2811.9</v>
      </c>
    </row>
    <row r="255" spans="1:16" ht="15" thickBot="1">
      <c r="A255" s="11">
        <v>200</v>
      </c>
      <c r="B255" s="12">
        <v>1516</v>
      </c>
      <c r="C255" s="10">
        <f t="shared" si="77"/>
        <v>1970.8</v>
      </c>
      <c r="D255" s="12">
        <v>1975</v>
      </c>
      <c r="E255" s="10">
        <f t="shared" si="78"/>
        <v>2567.5</v>
      </c>
      <c r="F255" s="12">
        <v>2316</v>
      </c>
      <c r="G255" s="10">
        <f t="shared" si="79"/>
        <v>3010.8</v>
      </c>
      <c r="J255" s="11">
        <v>200</v>
      </c>
      <c r="K255" s="12">
        <v>1410</v>
      </c>
      <c r="L255" s="10">
        <f t="shared" si="80"/>
        <v>1833</v>
      </c>
      <c r="M255" s="12">
        <v>2076</v>
      </c>
      <c r="N255" s="10">
        <f t="shared" si="81"/>
        <v>2698.8</v>
      </c>
      <c r="O255" s="12">
        <v>2496</v>
      </c>
      <c r="P255" s="10">
        <f t="shared" si="82"/>
        <v>3244.8</v>
      </c>
    </row>
    <row r="256" spans="1:16" ht="15" thickBot="1">
      <c r="A256" s="11">
        <v>250</v>
      </c>
      <c r="B256" s="12">
        <v>2120</v>
      </c>
      <c r="C256" s="10">
        <f t="shared" si="77"/>
        <v>2756</v>
      </c>
      <c r="D256" s="12">
        <v>2766</v>
      </c>
      <c r="E256" s="10">
        <f t="shared" si="78"/>
        <v>3595.8</v>
      </c>
      <c r="F256" s="12">
        <v>3242</v>
      </c>
      <c r="G256" s="10">
        <f t="shared" si="79"/>
        <v>4214.6000000000004</v>
      </c>
      <c r="J256" s="11">
        <v>250</v>
      </c>
      <c r="K256" s="12">
        <v>1975</v>
      </c>
      <c r="L256" s="10">
        <f t="shared" si="80"/>
        <v>2567.5</v>
      </c>
      <c r="M256" s="12">
        <v>2908</v>
      </c>
      <c r="N256" s="10">
        <f t="shared" si="81"/>
        <v>3780.4</v>
      </c>
      <c r="O256" s="12">
        <v>3494</v>
      </c>
      <c r="P256" s="10">
        <f t="shared" si="82"/>
        <v>4542.2</v>
      </c>
    </row>
    <row r="257" spans="1:16" ht="15" thickBot="1">
      <c r="A257" s="11">
        <v>300</v>
      </c>
      <c r="B257" s="12">
        <v>2793</v>
      </c>
      <c r="C257" s="10">
        <f t="shared" si="77"/>
        <v>3630.9</v>
      </c>
      <c r="D257" s="12">
        <v>3643</v>
      </c>
      <c r="E257" s="10">
        <f t="shared" si="78"/>
        <v>4735.9000000000005</v>
      </c>
      <c r="F257" s="12">
        <v>4271</v>
      </c>
      <c r="G257" s="10">
        <f t="shared" si="79"/>
        <v>5552.3</v>
      </c>
      <c r="J257" s="11">
        <v>300</v>
      </c>
      <c r="K257" s="12">
        <v>2601</v>
      </c>
      <c r="L257" s="10">
        <f t="shared" si="80"/>
        <v>3381.3</v>
      </c>
      <c r="M257" s="12">
        <v>3830</v>
      </c>
      <c r="N257" s="10">
        <f t="shared" si="81"/>
        <v>4979</v>
      </c>
      <c r="O257" s="12">
        <v>4603</v>
      </c>
      <c r="P257" s="10">
        <f t="shared" si="82"/>
        <v>5983.9000000000005</v>
      </c>
    </row>
    <row r="258" spans="1:16" ht="15" thickBot="1">
      <c r="A258" s="11">
        <v>350</v>
      </c>
      <c r="B258" s="12">
        <v>3601</v>
      </c>
      <c r="C258" s="10">
        <f t="shared" si="77"/>
        <v>4681.3</v>
      </c>
      <c r="D258" s="12">
        <v>4695</v>
      </c>
      <c r="E258" s="10">
        <f t="shared" si="78"/>
        <v>6103.5</v>
      </c>
      <c r="F258" s="12">
        <v>5507</v>
      </c>
      <c r="G258" s="10">
        <f t="shared" si="79"/>
        <v>7159.1</v>
      </c>
      <c r="J258" s="11">
        <v>350</v>
      </c>
      <c r="K258" s="12">
        <v>3354</v>
      </c>
      <c r="L258" s="10">
        <f t="shared" si="80"/>
        <v>4360.2</v>
      </c>
      <c r="M258" s="12">
        <v>4937</v>
      </c>
      <c r="N258" s="10">
        <f t="shared" si="81"/>
        <v>6418.1</v>
      </c>
      <c r="O258" s="12">
        <v>5935</v>
      </c>
      <c r="P258" s="10">
        <f t="shared" si="82"/>
        <v>7715.5</v>
      </c>
    </row>
    <row r="259" spans="1:16" ht="15" thickBot="1">
      <c r="A259" s="11">
        <v>400</v>
      </c>
      <c r="B259" s="12">
        <v>4476</v>
      </c>
      <c r="C259" s="10">
        <f t="shared" si="77"/>
        <v>5818.8</v>
      </c>
      <c r="D259" s="12">
        <v>5837</v>
      </c>
      <c r="E259" s="10">
        <f t="shared" si="78"/>
        <v>7588.1</v>
      </c>
      <c r="F259" s="12">
        <v>6844</v>
      </c>
      <c r="G259" s="10">
        <f t="shared" si="79"/>
        <v>8897.2000000000007</v>
      </c>
      <c r="J259" s="11">
        <v>400</v>
      </c>
      <c r="K259" s="12">
        <v>4169</v>
      </c>
      <c r="L259" s="10">
        <f t="shared" si="80"/>
        <v>5419.7</v>
      </c>
      <c r="M259" s="12">
        <v>6136</v>
      </c>
      <c r="N259" s="10">
        <f t="shared" si="81"/>
        <v>7976.8</v>
      </c>
      <c r="O259" s="12">
        <v>7376</v>
      </c>
      <c r="P259" s="10">
        <f t="shared" si="82"/>
        <v>9588.8000000000011</v>
      </c>
    </row>
    <row r="260" spans="1:16" ht="15" thickBot="1">
      <c r="A260" s="11">
        <v>450</v>
      </c>
      <c r="B260" s="12">
        <v>5450</v>
      </c>
      <c r="C260" s="10">
        <f t="shared" si="77"/>
        <v>7085</v>
      </c>
      <c r="D260" s="12">
        <v>7109</v>
      </c>
      <c r="E260" s="10">
        <f t="shared" si="78"/>
        <v>9241.7000000000007</v>
      </c>
      <c r="F260" s="12">
        <v>8336</v>
      </c>
      <c r="G260" s="10">
        <f t="shared" si="79"/>
        <v>10836.800000000001</v>
      </c>
      <c r="J260" s="11">
        <v>450</v>
      </c>
      <c r="K260" s="12">
        <v>5076</v>
      </c>
      <c r="L260" s="10">
        <f t="shared" si="80"/>
        <v>6598.8</v>
      </c>
      <c r="M260" s="12">
        <v>7474</v>
      </c>
      <c r="N260" s="10">
        <f t="shared" si="81"/>
        <v>9716.2000000000007</v>
      </c>
      <c r="O260" s="12">
        <v>8984</v>
      </c>
      <c r="P260" s="10">
        <f t="shared" si="82"/>
        <v>11679.2</v>
      </c>
    </row>
    <row r="262" spans="1:16">
      <c r="H262" s="8" t="s">
        <v>331</v>
      </c>
    </row>
    <row r="263" spans="1:16" ht="15" thickBot="1"/>
    <row r="264" spans="1:16" ht="15" thickBot="1">
      <c r="A264" s="175" t="s">
        <v>332</v>
      </c>
      <c r="B264" s="176"/>
      <c r="C264" s="176"/>
      <c r="D264" s="176"/>
      <c r="E264" s="176"/>
      <c r="F264" s="176"/>
      <c r="G264" s="177"/>
      <c r="J264" s="175" t="s">
        <v>333</v>
      </c>
      <c r="K264" s="176"/>
      <c r="L264" s="176"/>
      <c r="M264" s="176"/>
      <c r="N264" s="176"/>
      <c r="O264" s="176"/>
      <c r="P264" s="177"/>
    </row>
    <row r="265" spans="1:16" ht="15" thickBot="1">
      <c r="A265" s="178" t="s">
        <v>286</v>
      </c>
      <c r="B265" s="9" t="s">
        <v>287</v>
      </c>
      <c r="C265" s="10" t="s">
        <v>288</v>
      </c>
      <c r="D265" s="9" t="s">
        <v>287</v>
      </c>
      <c r="E265" s="10" t="s">
        <v>288</v>
      </c>
      <c r="F265" s="9" t="s">
        <v>287</v>
      </c>
      <c r="G265" s="10" t="s">
        <v>288</v>
      </c>
      <c r="J265" s="178" t="s">
        <v>286</v>
      </c>
      <c r="K265" s="9" t="s">
        <v>287</v>
      </c>
      <c r="L265" s="10" t="s">
        <v>288</v>
      </c>
      <c r="M265" s="9" t="s">
        <v>287</v>
      </c>
      <c r="N265" s="10" t="s">
        <v>288</v>
      </c>
      <c r="O265" s="9" t="s">
        <v>287</v>
      </c>
      <c r="P265" s="10" t="s">
        <v>288</v>
      </c>
    </row>
    <row r="266" spans="1:16" ht="15" thickBot="1">
      <c r="A266" s="179"/>
      <c r="B266" s="9" t="s">
        <v>291</v>
      </c>
      <c r="C266" s="90" t="s">
        <v>291</v>
      </c>
      <c r="D266" s="9" t="s">
        <v>292</v>
      </c>
      <c r="E266" s="90" t="s">
        <v>292</v>
      </c>
      <c r="F266" s="9" t="s">
        <v>293</v>
      </c>
      <c r="G266" s="90" t="s">
        <v>293</v>
      </c>
      <c r="J266" s="179"/>
      <c r="K266" s="9" t="s">
        <v>291</v>
      </c>
      <c r="L266" s="90" t="s">
        <v>291</v>
      </c>
      <c r="M266" s="9" t="s">
        <v>292</v>
      </c>
      <c r="N266" s="90" t="s">
        <v>292</v>
      </c>
      <c r="O266" s="9" t="s">
        <v>293</v>
      </c>
      <c r="P266" s="90" t="s">
        <v>293</v>
      </c>
    </row>
    <row r="267" spans="1:16" ht="15" thickBot="1">
      <c r="A267" s="11">
        <v>115</v>
      </c>
      <c r="B267" s="12">
        <v>370</v>
      </c>
      <c r="C267" s="10">
        <f t="shared" ref="C267:C279" si="83">B267*1.3</f>
        <v>481</v>
      </c>
      <c r="D267" s="12">
        <v>483</v>
      </c>
      <c r="E267" s="10">
        <f t="shared" ref="E267:E279" si="84">D267*1.3</f>
        <v>627.9</v>
      </c>
      <c r="F267" s="12">
        <v>566</v>
      </c>
      <c r="G267" s="10">
        <f t="shared" ref="G267:G279" si="85">F267*1.3</f>
        <v>735.80000000000007</v>
      </c>
      <c r="J267" s="11">
        <v>115</v>
      </c>
      <c r="K267" s="12">
        <v>461</v>
      </c>
      <c r="L267" s="10">
        <f t="shared" ref="L267:L279" si="86">K267*1.3</f>
        <v>599.30000000000007</v>
      </c>
      <c r="M267" s="12">
        <v>677</v>
      </c>
      <c r="N267" s="10">
        <f t="shared" ref="N267:N279" si="87">M267*1.3</f>
        <v>880.1</v>
      </c>
      <c r="O267" s="12">
        <v>815</v>
      </c>
      <c r="P267" s="10">
        <f t="shared" ref="P267:P279" si="88">O267*1.3</f>
        <v>1059.5</v>
      </c>
    </row>
    <row r="268" spans="1:16" ht="15" thickBot="1">
      <c r="A268" s="11">
        <v>120</v>
      </c>
      <c r="B268" s="12">
        <v>370</v>
      </c>
      <c r="C268" s="10">
        <f t="shared" si="83"/>
        <v>481</v>
      </c>
      <c r="D268" s="12">
        <v>483</v>
      </c>
      <c r="E268" s="10">
        <f t="shared" si="84"/>
        <v>627.9</v>
      </c>
      <c r="F268" s="12">
        <v>566</v>
      </c>
      <c r="G268" s="10">
        <f t="shared" si="85"/>
        <v>735.80000000000007</v>
      </c>
      <c r="J268" s="11">
        <v>120</v>
      </c>
      <c r="K268" s="12">
        <v>461</v>
      </c>
      <c r="L268" s="10">
        <f t="shared" si="86"/>
        <v>599.30000000000007</v>
      </c>
      <c r="M268" s="12">
        <v>677</v>
      </c>
      <c r="N268" s="10">
        <f t="shared" si="87"/>
        <v>880.1</v>
      </c>
      <c r="O268" s="12">
        <v>815</v>
      </c>
      <c r="P268" s="10">
        <f t="shared" si="88"/>
        <v>1059.5</v>
      </c>
    </row>
    <row r="269" spans="1:16" ht="15" thickBot="1">
      <c r="A269" s="11">
        <v>130</v>
      </c>
      <c r="B269" s="12">
        <v>405</v>
      </c>
      <c r="C269" s="10">
        <f t="shared" si="83"/>
        <v>526.5</v>
      </c>
      <c r="D269" s="12">
        <v>528</v>
      </c>
      <c r="E269" s="10">
        <f t="shared" si="84"/>
        <v>686.4</v>
      </c>
      <c r="F269" s="12">
        <v>619</v>
      </c>
      <c r="G269" s="10">
        <f t="shared" si="85"/>
        <v>804.7</v>
      </c>
      <c r="J269" s="11">
        <v>130</v>
      </c>
      <c r="K269" s="12">
        <v>503</v>
      </c>
      <c r="L269" s="10">
        <f t="shared" si="86"/>
        <v>653.9</v>
      </c>
      <c r="M269" s="12">
        <v>739</v>
      </c>
      <c r="N269" s="10">
        <f t="shared" si="87"/>
        <v>960.7</v>
      </c>
      <c r="O269" s="12">
        <v>888</v>
      </c>
      <c r="P269" s="10">
        <f t="shared" si="88"/>
        <v>1154.4000000000001</v>
      </c>
    </row>
    <row r="270" spans="1:16" ht="15" thickBot="1">
      <c r="A270" s="11">
        <v>140</v>
      </c>
      <c r="B270" s="12">
        <v>437</v>
      </c>
      <c r="C270" s="10">
        <f t="shared" si="83"/>
        <v>568.1</v>
      </c>
      <c r="D270" s="12">
        <v>572</v>
      </c>
      <c r="E270" s="10">
        <f t="shared" si="84"/>
        <v>743.6</v>
      </c>
      <c r="F270" s="12">
        <v>670</v>
      </c>
      <c r="G270" s="10">
        <f t="shared" si="85"/>
        <v>871</v>
      </c>
      <c r="J270" s="11">
        <v>140</v>
      </c>
      <c r="K270" s="12">
        <v>544</v>
      </c>
      <c r="L270" s="10">
        <f t="shared" si="86"/>
        <v>707.2</v>
      </c>
      <c r="M270" s="12">
        <v>800</v>
      </c>
      <c r="N270" s="10">
        <f t="shared" si="87"/>
        <v>1040</v>
      </c>
      <c r="O270" s="12">
        <v>962</v>
      </c>
      <c r="P270" s="10">
        <f t="shared" si="88"/>
        <v>1250.6000000000001</v>
      </c>
    </row>
    <row r="271" spans="1:16" ht="15" thickBot="1">
      <c r="A271" s="11">
        <v>150</v>
      </c>
      <c r="B271" s="12">
        <v>539</v>
      </c>
      <c r="C271" s="10">
        <f t="shared" si="83"/>
        <v>700.7</v>
      </c>
      <c r="D271" s="12">
        <v>702</v>
      </c>
      <c r="E271" s="10">
        <f t="shared" si="84"/>
        <v>912.6</v>
      </c>
      <c r="F271" s="12">
        <v>824</v>
      </c>
      <c r="G271" s="10">
        <f t="shared" si="85"/>
        <v>1071.2</v>
      </c>
      <c r="J271" s="11">
        <v>150</v>
      </c>
      <c r="K271" s="12">
        <v>670</v>
      </c>
      <c r="L271" s="10">
        <f t="shared" si="86"/>
        <v>871</v>
      </c>
      <c r="M271" s="12">
        <v>986</v>
      </c>
      <c r="N271" s="10">
        <f t="shared" si="87"/>
        <v>1281.8</v>
      </c>
      <c r="O271" s="12">
        <v>1183</v>
      </c>
      <c r="P271" s="10">
        <f t="shared" si="88"/>
        <v>1537.9</v>
      </c>
    </row>
    <row r="272" spans="1:16" ht="15" thickBot="1">
      <c r="A272" s="11">
        <v>160</v>
      </c>
      <c r="B272" s="12">
        <v>606</v>
      </c>
      <c r="C272" s="10">
        <f t="shared" si="83"/>
        <v>787.80000000000007</v>
      </c>
      <c r="D272" s="12">
        <v>791</v>
      </c>
      <c r="E272" s="10">
        <f t="shared" si="84"/>
        <v>1028.3</v>
      </c>
      <c r="F272" s="12">
        <v>927</v>
      </c>
      <c r="G272" s="10">
        <f t="shared" si="85"/>
        <v>1205.1000000000001</v>
      </c>
      <c r="J272" s="11">
        <v>160</v>
      </c>
      <c r="K272" s="12">
        <v>753</v>
      </c>
      <c r="L272" s="10">
        <f t="shared" si="86"/>
        <v>978.9</v>
      </c>
      <c r="M272" s="12">
        <v>1109</v>
      </c>
      <c r="N272" s="10">
        <f t="shared" si="87"/>
        <v>1441.7</v>
      </c>
      <c r="O272" s="12">
        <v>1332</v>
      </c>
      <c r="P272" s="10">
        <f t="shared" si="88"/>
        <v>1731.6000000000001</v>
      </c>
    </row>
    <row r="273" spans="1:16" ht="15" thickBot="1">
      <c r="A273" s="11">
        <v>180</v>
      </c>
      <c r="B273" s="12">
        <v>673</v>
      </c>
      <c r="C273" s="10">
        <f t="shared" si="83"/>
        <v>874.9</v>
      </c>
      <c r="D273" s="12">
        <v>878</v>
      </c>
      <c r="E273" s="10">
        <f t="shared" si="84"/>
        <v>1141.4000000000001</v>
      </c>
      <c r="F273" s="12">
        <v>1029</v>
      </c>
      <c r="G273" s="10">
        <f t="shared" si="85"/>
        <v>1337.7</v>
      </c>
      <c r="J273" s="11">
        <v>180</v>
      </c>
      <c r="K273" s="12">
        <v>837</v>
      </c>
      <c r="L273" s="10">
        <f t="shared" si="86"/>
        <v>1088.1000000000001</v>
      </c>
      <c r="M273" s="12">
        <v>1231</v>
      </c>
      <c r="N273" s="10">
        <f t="shared" si="87"/>
        <v>1600.3</v>
      </c>
      <c r="O273" s="12">
        <v>1479</v>
      </c>
      <c r="P273" s="10">
        <f t="shared" si="88"/>
        <v>1922.7</v>
      </c>
    </row>
    <row r="274" spans="1:16" ht="15" thickBot="1">
      <c r="A274" s="11">
        <v>200</v>
      </c>
      <c r="B274" s="12">
        <v>909</v>
      </c>
      <c r="C274" s="10">
        <f t="shared" si="83"/>
        <v>1181.7</v>
      </c>
      <c r="D274" s="12">
        <v>1185</v>
      </c>
      <c r="E274" s="10">
        <f t="shared" si="84"/>
        <v>1540.5</v>
      </c>
      <c r="F274" s="12">
        <v>1390</v>
      </c>
      <c r="G274" s="10">
        <f t="shared" si="85"/>
        <v>1807</v>
      </c>
      <c r="J274" s="11">
        <v>200</v>
      </c>
      <c r="K274" s="12">
        <v>1129</v>
      </c>
      <c r="L274" s="10">
        <f t="shared" si="86"/>
        <v>1467.7</v>
      </c>
      <c r="M274" s="12">
        <v>1663</v>
      </c>
      <c r="N274" s="10">
        <f t="shared" si="87"/>
        <v>2161.9</v>
      </c>
      <c r="O274" s="12">
        <v>1996</v>
      </c>
      <c r="P274" s="10">
        <f t="shared" si="88"/>
        <v>2594.8000000000002</v>
      </c>
    </row>
    <row r="275" spans="1:16" ht="15" thickBot="1">
      <c r="A275" s="11">
        <v>250</v>
      </c>
      <c r="B275" s="12">
        <v>1111</v>
      </c>
      <c r="C275" s="10">
        <f t="shared" si="83"/>
        <v>1444.3</v>
      </c>
      <c r="D275" s="12">
        <v>1448</v>
      </c>
      <c r="E275" s="10">
        <f t="shared" si="84"/>
        <v>1882.4</v>
      </c>
      <c r="F275" s="12">
        <v>1699</v>
      </c>
      <c r="G275" s="10">
        <f t="shared" si="85"/>
        <v>2208.7000000000003</v>
      </c>
      <c r="J275" s="11">
        <v>250</v>
      </c>
      <c r="K275" s="12">
        <v>1379</v>
      </c>
      <c r="L275" s="10">
        <f t="shared" si="86"/>
        <v>1792.7</v>
      </c>
      <c r="M275" s="12">
        <v>2013</v>
      </c>
      <c r="N275" s="10">
        <f t="shared" si="87"/>
        <v>2616.9</v>
      </c>
      <c r="O275" s="12">
        <v>2441</v>
      </c>
      <c r="P275" s="10">
        <f t="shared" si="88"/>
        <v>3173.3</v>
      </c>
    </row>
    <row r="276" spans="1:16" ht="15" thickBot="1">
      <c r="A276" s="11">
        <v>300</v>
      </c>
      <c r="B276" s="12">
        <v>1312</v>
      </c>
      <c r="C276" s="10">
        <f t="shared" si="83"/>
        <v>1705.6000000000001</v>
      </c>
      <c r="D276" s="12">
        <v>1712</v>
      </c>
      <c r="E276" s="10">
        <f t="shared" si="84"/>
        <v>2225.6</v>
      </c>
      <c r="F276" s="12">
        <v>2007</v>
      </c>
      <c r="G276" s="10">
        <f t="shared" si="85"/>
        <v>2609.1</v>
      </c>
      <c r="J276" s="11">
        <v>300</v>
      </c>
      <c r="K276" s="12">
        <v>1630</v>
      </c>
      <c r="L276" s="10">
        <f t="shared" si="86"/>
        <v>2119</v>
      </c>
      <c r="M276" s="12">
        <v>2399</v>
      </c>
      <c r="N276" s="10">
        <f t="shared" si="87"/>
        <v>3118.7000000000003</v>
      </c>
      <c r="O276" s="12">
        <v>2884</v>
      </c>
      <c r="P276" s="10">
        <f t="shared" si="88"/>
        <v>3749.2000000000003</v>
      </c>
    </row>
    <row r="277" spans="1:16" ht="15" thickBot="1">
      <c r="A277" s="11">
        <v>350</v>
      </c>
      <c r="B277" s="12">
        <v>1750</v>
      </c>
      <c r="C277" s="10">
        <f t="shared" si="83"/>
        <v>2275</v>
      </c>
      <c r="D277" s="12">
        <v>2283</v>
      </c>
      <c r="E277" s="10">
        <f t="shared" si="84"/>
        <v>2967.9</v>
      </c>
      <c r="F277" s="12">
        <v>2677</v>
      </c>
      <c r="G277" s="10">
        <f t="shared" si="85"/>
        <v>3480.1</v>
      </c>
      <c r="J277" s="11">
        <v>350</v>
      </c>
      <c r="K277" s="12">
        <v>2173</v>
      </c>
      <c r="L277" s="10">
        <f t="shared" si="86"/>
        <v>2824.9</v>
      </c>
      <c r="M277" s="12">
        <v>3200</v>
      </c>
      <c r="N277" s="10">
        <f t="shared" si="87"/>
        <v>4160</v>
      </c>
      <c r="O277" s="12">
        <v>3846</v>
      </c>
      <c r="P277" s="10">
        <f t="shared" si="88"/>
        <v>4999.8</v>
      </c>
    </row>
    <row r="278" spans="1:16" ht="15" thickBot="1">
      <c r="A278" s="11">
        <v>400</v>
      </c>
      <c r="B278" s="12">
        <v>1986</v>
      </c>
      <c r="C278" s="10">
        <f t="shared" si="83"/>
        <v>2581.8000000000002</v>
      </c>
      <c r="D278" s="12">
        <v>2590</v>
      </c>
      <c r="E278" s="10">
        <f t="shared" si="84"/>
        <v>3367</v>
      </c>
      <c r="F278" s="12">
        <v>3036</v>
      </c>
      <c r="G278" s="10">
        <f t="shared" si="85"/>
        <v>3946.8</v>
      </c>
      <c r="J278" s="11">
        <v>400</v>
      </c>
      <c r="K278" s="12">
        <v>2467</v>
      </c>
      <c r="L278" s="10">
        <f t="shared" si="86"/>
        <v>3207.1</v>
      </c>
      <c r="M278" s="12">
        <v>3630</v>
      </c>
      <c r="N278" s="10">
        <f t="shared" si="87"/>
        <v>4719</v>
      </c>
      <c r="O278" s="12">
        <v>4363</v>
      </c>
      <c r="P278" s="10">
        <f t="shared" si="88"/>
        <v>5671.9000000000005</v>
      </c>
    </row>
    <row r="279" spans="1:16" ht="15" thickBot="1">
      <c r="A279" s="11">
        <v>450</v>
      </c>
      <c r="B279" s="12">
        <v>2222</v>
      </c>
      <c r="C279" s="10">
        <f t="shared" si="83"/>
        <v>2888.6</v>
      </c>
      <c r="D279" s="12">
        <v>2897</v>
      </c>
      <c r="E279" s="10">
        <f t="shared" si="84"/>
        <v>3766.1</v>
      </c>
      <c r="F279" s="12">
        <v>3398</v>
      </c>
      <c r="G279" s="10">
        <f t="shared" si="85"/>
        <v>4417.4000000000005</v>
      </c>
      <c r="J279" s="11">
        <v>450</v>
      </c>
      <c r="K279" s="12">
        <v>2759</v>
      </c>
      <c r="L279" s="10">
        <f t="shared" si="86"/>
        <v>3586.7000000000003</v>
      </c>
      <c r="M279" s="12">
        <v>4060</v>
      </c>
      <c r="N279" s="10">
        <f t="shared" si="87"/>
        <v>5278</v>
      </c>
      <c r="O279" s="12">
        <v>4880</v>
      </c>
      <c r="P279" s="10">
        <f t="shared" si="88"/>
        <v>6344</v>
      </c>
    </row>
    <row r="281" spans="1:16">
      <c r="I281" s="8" t="s">
        <v>334</v>
      </c>
    </row>
    <row r="282" spans="1:16" ht="15" thickBot="1"/>
    <row r="283" spans="1:16" ht="15" thickBot="1">
      <c r="A283" s="182" t="s">
        <v>335</v>
      </c>
      <c r="B283" s="183"/>
      <c r="C283" s="183"/>
      <c r="D283" s="183"/>
      <c r="E283" s="183"/>
      <c r="F283" s="183"/>
      <c r="G283" s="184"/>
      <c r="J283" s="182" t="s">
        <v>336</v>
      </c>
      <c r="K283" s="183"/>
      <c r="L283" s="183"/>
      <c r="M283" s="183"/>
      <c r="N283" s="183"/>
      <c r="O283" s="183"/>
      <c r="P283" s="184"/>
    </row>
    <row r="284" spans="1:16" ht="15" thickBot="1">
      <c r="A284" s="185" t="s">
        <v>286</v>
      </c>
      <c r="B284" s="14" t="s">
        <v>290</v>
      </c>
      <c r="C284" s="10" t="s">
        <v>288</v>
      </c>
      <c r="D284" s="14" t="s">
        <v>290</v>
      </c>
      <c r="E284" s="10" t="s">
        <v>288</v>
      </c>
      <c r="F284" s="14" t="s">
        <v>290</v>
      </c>
      <c r="G284" s="10" t="s">
        <v>288</v>
      </c>
      <c r="J284" s="185" t="s">
        <v>286</v>
      </c>
      <c r="K284" s="14" t="s">
        <v>287</v>
      </c>
      <c r="L284" s="10" t="s">
        <v>288</v>
      </c>
      <c r="M284" s="14" t="s">
        <v>290</v>
      </c>
      <c r="N284" s="10" t="s">
        <v>288</v>
      </c>
      <c r="O284" s="14" t="s">
        <v>290</v>
      </c>
      <c r="P284" s="10" t="s">
        <v>288</v>
      </c>
    </row>
    <row r="285" spans="1:16" ht="15" thickBot="1">
      <c r="A285" s="186"/>
      <c r="B285" s="14" t="s">
        <v>291</v>
      </c>
      <c r="C285" s="90" t="s">
        <v>291</v>
      </c>
      <c r="D285" s="14" t="s">
        <v>292</v>
      </c>
      <c r="E285" s="90" t="s">
        <v>292</v>
      </c>
      <c r="F285" s="14" t="s">
        <v>293</v>
      </c>
      <c r="G285" s="90" t="s">
        <v>293</v>
      </c>
      <c r="J285" s="186"/>
      <c r="K285" s="14" t="s">
        <v>291</v>
      </c>
      <c r="L285" s="90" t="s">
        <v>291</v>
      </c>
      <c r="M285" s="14" t="s">
        <v>292</v>
      </c>
      <c r="N285" s="90" t="s">
        <v>292</v>
      </c>
      <c r="O285" s="14" t="s">
        <v>293</v>
      </c>
      <c r="P285" s="90" t="s">
        <v>293</v>
      </c>
    </row>
    <row r="286" spans="1:16" ht="15" thickBot="1">
      <c r="A286" s="11">
        <v>115</v>
      </c>
      <c r="B286" s="12">
        <v>128</v>
      </c>
      <c r="C286" s="10">
        <f t="shared" ref="C286:C298" si="89">B286*1.3</f>
        <v>166.4</v>
      </c>
      <c r="D286" s="187"/>
      <c r="E286" s="188"/>
      <c r="F286" s="188"/>
      <c r="G286" s="189"/>
      <c r="J286" s="11">
        <v>115</v>
      </c>
      <c r="K286" s="12">
        <v>128</v>
      </c>
      <c r="L286" s="10">
        <f t="shared" ref="L286:L298" si="90">K286*1.3</f>
        <v>166.4</v>
      </c>
      <c r="M286" s="187"/>
      <c r="N286" s="188"/>
      <c r="O286" s="188"/>
      <c r="P286" s="189"/>
    </row>
    <row r="287" spans="1:16" ht="15" thickBot="1">
      <c r="A287" s="11">
        <v>120</v>
      </c>
      <c r="B287" s="12">
        <v>133</v>
      </c>
      <c r="C287" s="10">
        <f t="shared" si="89"/>
        <v>172.9</v>
      </c>
      <c r="D287" s="190"/>
      <c r="E287" s="191"/>
      <c r="F287" s="191"/>
      <c r="G287" s="192"/>
      <c r="J287" s="11">
        <v>120</v>
      </c>
      <c r="K287" s="12">
        <v>133</v>
      </c>
      <c r="L287" s="10">
        <f t="shared" si="90"/>
        <v>172.9</v>
      </c>
      <c r="M287" s="190"/>
      <c r="N287" s="191"/>
      <c r="O287" s="191"/>
      <c r="P287" s="192"/>
    </row>
    <row r="288" spans="1:16" ht="15" thickBot="1">
      <c r="A288" s="11">
        <v>130</v>
      </c>
      <c r="B288" s="12">
        <v>144</v>
      </c>
      <c r="C288" s="10">
        <f t="shared" si="89"/>
        <v>187.20000000000002</v>
      </c>
      <c r="D288" s="190"/>
      <c r="E288" s="191"/>
      <c r="F288" s="191"/>
      <c r="G288" s="192"/>
      <c r="J288" s="11">
        <v>130</v>
      </c>
      <c r="K288" s="12">
        <v>144</v>
      </c>
      <c r="L288" s="10">
        <f t="shared" si="90"/>
        <v>187.20000000000002</v>
      </c>
      <c r="M288" s="190"/>
      <c r="N288" s="191"/>
      <c r="O288" s="191"/>
      <c r="P288" s="192"/>
    </row>
    <row r="289" spans="1:16" ht="15" thickBot="1">
      <c r="A289" s="11">
        <v>140</v>
      </c>
      <c r="B289" s="12">
        <v>156</v>
      </c>
      <c r="C289" s="10">
        <f t="shared" si="89"/>
        <v>202.8</v>
      </c>
      <c r="D289" s="190"/>
      <c r="E289" s="191"/>
      <c r="F289" s="191"/>
      <c r="G289" s="192"/>
      <c r="J289" s="11">
        <v>140</v>
      </c>
      <c r="K289" s="12">
        <v>156</v>
      </c>
      <c r="L289" s="10">
        <f t="shared" si="90"/>
        <v>202.8</v>
      </c>
      <c r="M289" s="190"/>
      <c r="N289" s="191"/>
      <c r="O289" s="191"/>
      <c r="P289" s="192"/>
    </row>
    <row r="290" spans="1:16" ht="15" thickBot="1">
      <c r="A290" s="11">
        <v>150</v>
      </c>
      <c r="B290" s="12">
        <v>167</v>
      </c>
      <c r="C290" s="10">
        <f t="shared" si="89"/>
        <v>217.1</v>
      </c>
      <c r="D290" s="190"/>
      <c r="E290" s="191"/>
      <c r="F290" s="191"/>
      <c r="G290" s="192"/>
      <c r="J290" s="11">
        <v>150</v>
      </c>
      <c r="K290" s="12">
        <v>167</v>
      </c>
      <c r="L290" s="10">
        <f t="shared" si="90"/>
        <v>217.1</v>
      </c>
      <c r="M290" s="190"/>
      <c r="N290" s="191"/>
      <c r="O290" s="191"/>
      <c r="P290" s="192"/>
    </row>
    <row r="291" spans="1:16" ht="15" thickBot="1">
      <c r="A291" s="11">
        <v>160</v>
      </c>
      <c r="B291" s="12">
        <v>178</v>
      </c>
      <c r="C291" s="10">
        <f t="shared" si="89"/>
        <v>231.4</v>
      </c>
      <c r="D291" s="190"/>
      <c r="E291" s="191"/>
      <c r="F291" s="191"/>
      <c r="G291" s="192"/>
      <c r="J291" s="11">
        <v>160</v>
      </c>
      <c r="K291" s="12">
        <v>178</v>
      </c>
      <c r="L291" s="10">
        <f t="shared" si="90"/>
        <v>231.4</v>
      </c>
      <c r="M291" s="190"/>
      <c r="N291" s="191"/>
      <c r="O291" s="191"/>
      <c r="P291" s="192"/>
    </row>
    <row r="292" spans="1:16" ht="15" thickBot="1">
      <c r="A292" s="11">
        <v>180</v>
      </c>
      <c r="B292" s="12">
        <v>200</v>
      </c>
      <c r="C292" s="10">
        <f t="shared" si="89"/>
        <v>260</v>
      </c>
      <c r="D292" s="190"/>
      <c r="E292" s="191"/>
      <c r="F292" s="191"/>
      <c r="G292" s="192"/>
      <c r="J292" s="11">
        <v>180</v>
      </c>
      <c r="K292" s="12">
        <v>200</v>
      </c>
      <c r="L292" s="10">
        <f t="shared" si="90"/>
        <v>260</v>
      </c>
      <c r="M292" s="190"/>
      <c r="N292" s="191"/>
      <c r="O292" s="191"/>
      <c r="P292" s="192"/>
    </row>
    <row r="293" spans="1:16" ht="15" thickBot="1">
      <c r="A293" s="11">
        <v>200</v>
      </c>
      <c r="B293" s="12">
        <v>222</v>
      </c>
      <c r="C293" s="10">
        <f t="shared" si="89"/>
        <v>288.60000000000002</v>
      </c>
      <c r="D293" s="190"/>
      <c r="E293" s="191"/>
      <c r="F293" s="191"/>
      <c r="G293" s="192"/>
      <c r="J293" s="11">
        <v>200</v>
      </c>
      <c r="K293" s="12">
        <v>222</v>
      </c>
      <c r="L293" s="10">
        <f t="shared" si="90"/>
        <v>288.60000000000002</v>
      </c>
      <c r="M293" s="190"/>
      <c r="N293" s="191"/>
      <c r="O293" s="191"/>
      <c r="P293" s="192"/>
    </row>
    <row r="294" spans="1:16" ht="15" thickBot="1">
      <c r="A294" s="11">
        <v>250</v>
      </c>
      <c r="B294" s="12">
        <v>278</v>
      </c>
      <c r="C294" s="10">
        <f t="shared" si="89"/>
        <v>361.40000000000003</v>
      </c>
      <c r="D294" s="190"/>
      <c r="E294" s="191"/>
      <c r="F294" s="191"/>
      <c r="G294" s="192"/>
      <c r="J294" s="11">
        <v>250</v>
      </c>
      <c r="K294" s="12">
        <v>278</v>
      </c>
      <c r="L294" s="10">
        <f t="shared" si="90"/>
        <v>361.40000000000003</v>
      </c>
      <c r="M294" s="190"/>
      <c r="N294" s="191"/>
      <c r="O294" s="191"/>
      <c r="P294" s="192"/>
    </row>
    <row r="295" spans="1:16" ht="15" thickBot="1">
      <c r="A295" s="11">
        <v>300</v>
      </c>
      <c r="B295" s="12">
        <v>333</v>
      </c>
      <c r="C295" s="10">
        <f t="shared" si="89"/>
        <v>432.90000000000003</v>
      </c>
      <c r="D295" s="190"/>
      <c r="E295" s="191"/>
      <c r="F295" s="191"/>
      <c r="G295" s="192"/>
      <c r="J295" s="11">
        <v>300</v>
      </c>
      <c r="K295" s="12">
        <v>333</v>
      </c>
      <c r="L295" s="10">
        <f t="shared" si="90"/>
        <v>432.90000000000003</v>
      </c>
      <c r="M295" s="190"/>
      <c r="N295" s="191"/>
      <c r="O295" s="191"/>
      <c r="P295" s="192"/>
    </row>
    <row r="296" spans="1:16" ht="15" thickBot="1">
      <c r="A296" s="11">
        <v>350</v>
      </c>
      <c r="B296" s="12">
        <v>389</v>
      </c>
      <c r="C296" s="10">
        <f t="shared" si="89"/>
        <v>505.70000000000005</v>
      </c>
      <c r="D296" s="190"/>
      <c r="E296" s="191"/>
      <c r="F296" s="191"/>
      <c r="G296" s="192"/>
      <c r="J296" s="11">
        <v>350</v>
      </c>
      <c r="K296" s="12">
        <v>389</v>
      </c>
      <c r="L296" s="10">
        <f t="shared" si="90"/>
        <v>505.70000000000005</v>
      </c>
      <c r="M296" s="190"/>
      <c r="N296" s="191"/>
      <c r="O296" s="191"/>
      <c r="P296" s="192"/>
    </row>
    <row r="297" spans="1:16" ht="15" thickBot="1">
      <c r="A297" s="11">
        <v>400</v>
      </c>
      <c r="B297" s="12">
        <v>445</v>
      </c>
      <c r="C297" s="10">
        <f t="shared" si="89"/>
        <v>578.5</v>
      </c>
      <c r="D297" s="190"/>
      <c r="E297" s="191"/>
      <c r="F297" s="191"/>
      <c r="G297" s="192"/>
      <c r="J297" s="11">
        <v>400</v>
      </c>
      <c r="K297" s="12">
        <v>445</v>
      </c>
      <c r="L297" s="10">
        <f t="shared" si="90"/>
        <v>578.5</v>
      </c>
      <c r="M297" s="190"/>
      <c r="N297" s="191"/>
      <c r="O297" s="191"/>
      <c r="P297" s="192"/>
    </row>
    <row r="298" spans="1:16" ht="15" thickBot="1">
      <c r="A298" s="11">
        <v>450</v>
      </c>
      <c r="B298" s="12">
        <v>500</v>
      </c>
      <c r="C298" s="10">
        <f t="shared" si="89"/>
        <v>650</v>
      </c>
      <c r="D298" s="193"/>
      <c r="E298" s="194"/>
      <c r="F298" s="194"/>
      <c r="G298" s="195"/>
      <c r="J298" s="11">
        <v>450</v>
      </c>
      <c r="K298" s="12">
        <v>500</v>
      </c>
      <c r="L298" s="10">
        <f t="shared" si="90"/>
        <v>650</v>
      </c>
      <c r="M298" s="193"/>
      <c r="N298" s="194"/>
      <c r="O298" s="194"/>
      <c r="P298" s="195"/>
    </row>
    <row r="300" spans="1:16">
      <c r="H300" s="8" t="s">
        <v>337</v>
      </c>
    </row>
    <row r="301" spans="1:16" ht="15" thickBot="1"/>
    <row r="302" spans="1:16" ht="15" thickBot="1">
      <c r="A302" s="182" t="s">
        <v>338</v>
      </c>
      <c r="B302" s="183"/>
      <c r="C302" s="183"/>
      <c r="D302" s="183"/>
      <c r="E302" s="183"/>
      <c r="F302" s="183"/>
      <c r="G302" s="184"/>
      <c r="J302" s="182" t="s">
        <v>339</v>
      </c>
      <c r="K302" s="183"/>
      <c r="L302" s="183"/>
      <c r="M302" s="183"/>
      <c r="N302" s="183"/>
      <c r="O302" s="183"/>
      <c r="P302" s="184"/>
    </row>
    <row r="303" spans="1:16" ht="15" thickBot="1">
      <c r="A303" s="185" t="s">
        <v>286</v>
      </c>
      <c r="B303" s="14" t="s">
        <v>287</v>
      </c>
      <c r="C303" s="10" t="s">
        <v>288</v>
      </c>
      <c r="D303" s="14" t="s">
        <v>287</v>
      </c>
      <c r="E303" s="10" t="s">
        <v>288</v>
      </c>
      <c r="F303" s="14" t="s">
        <v>287</v>
      </c>
      <c r="G303" s="10" t="s">
        <v>288</v>
      </c>
      <c r="J303" s="185" t="s">
        <v>286</v>
      </c>
      <c r="K303" s="14" t="s">
        <v>287</v>
      </c>
      <c r="L303" s="10" t="s">
        <v>288</v>
      </c>
      <c r="M303" s="14" t="s">
        <v>287</v>
      </c>
      <c r="N303" s="10" t="s">
        <v>288</v>
      </c>
      <c r="O303" s="14" t="s">
        <v>287</v>
      </c>
      <c r="P303" s="10" t="s">
        <v>288</v>
      </c>
    </row>
    <row r="304" spans="1:16" ht="15" thickBot="1">
      <c r="A304" s="186"/>
      <c r="B304" s="14" t="s">
        <v>291</v>
      </c>
      <c r="C304" s="90" t="s">
        <v>291</v>
      </c>
      <c r="D304" s="14" t="s">
        <v>292</v>
      </c>
      <c r="E304" s="90" t="s">
        <v>292</v>
      </c>
      <c r="F304" s="14" t="s">
        <v>293</v>
      </c>
      <c r="G304" s="90" t="s">
        <v>293</v>
      </c>
      <c r="J304" s="186"/>
      <c r="K304" s="14" t="s">
        <v>291</v>
      </c>
      <c r="L304" s="90" t="s">
        <v>291</v>
      </c>
      <c r="M304" s="14" t="s">
        <v>292</v>
      </c>
      <c r="N304" s="90" t="s">
        <v>292</v>
      </c>
      <c r="O304" s="14" t="s">
        <v>293</v>
      </c>
      <c r="P304" s="90" t="s">
        <v>293</v>
      </c>
    </row>
    <row r="305" spans="1:16" ht="15" thickBot="1">
      <c r="A305" s="11">
        <v>115</v>
      </c>
      <c r="B305" s="12">
        <v>845</v>
      </c>
      <c r="C305" s="10">
        <f t="shared" ref="C305:C317" si="91">B305*1.3</f>
        <v>1098.5</v>
      </c>
      <c r="D305" s="187"/>
      <c r="E305" s="188"/>
      <c r="F305" s="188"/>
      <c r="G305" s="189"/>
      <c r="J305" s="11">
        <v>115</v>
      </c>
      <c r="K305" s="12">
        <v>991</v>
      </c>
      <c r="L305" s="10">
        <f t="shared" ref="L305:L317" si="92">K305*1.3</f>
        <v>1288.3</v>
      </c>
      <c r="M305" s="187"/>
      <c r="N305" s="188"/>
      <c r="O305" s="188"/>
      <c r="P305" s="189"/>
    </row>
    <row r="306" spans="1:16" ht="15" thickBot="1">
      <c r="A306" s="11">
        <v>120</v>
      </c>
      <c r="B306" s="12">
        <v>859</v>
      </c>
      <c r="C306" s="10">
        <f t="shared" si="91"/>
        <v>1116.7</v>
      </c>
      <c r="D306" s="190"/>
      <c r="E306" s="191"/>
      <c r="F306" s="191"/>
      <c r="G306" s="192"/>
      <c r="J306" s="11">
        <v>120</v>
      </c>
      <c r="K306" s="12">
        <v>1008</v>
      </c>
      <c r="L306" s="10">
        <f t="shared" si="92"/>
        <v>1310.4000000000001</v>
      </c>
      <c r="M306" s="190"/>
      <c r="N306" s="191"/>
      <c r="O306" s="191"/>
      <c r="P306" s="192"/>
    </row>
    <row r="307" spans="1:16" ht="15" thickBot="1">
      <c r="A307" s="11">
        <v>130</v>
      </c>
      <c r="B307" s="12">
        <v>887</v>
      </c>
      <c r="C307" s="10">
        <f t="shared" si="91"/>
        <v>1153.1000000000001</v>
      </c>
      <c r="D307" s="190"/>
      <c r="E307" s="191"/>
      <c r="F307" s="191"/>
      <c r="G307" s="192"/>
      <c r="J307" s="11">
        <v>130</v>
      </c>
      <c r="K307" s="12">
        <v>1040</v>
      </c>
      <c r="L307" s="10">
        <f t="shared" si="92"/>
        <v>1352</v>
      </c>
      <c r="M307" s="190"/>
      <c r="N307" s="191"/>
      <c r="O307" s="191"/>
      <c r="P307" s="192"/>
    </row>
    <row r="308" spans="1:16" ht="15" thickBot="1">
      <c r="A308" s="11">
        <v>140</v>
      </c>
      <c r="B308" s="12">
        <v>915</v>
      </c>
      <c r="C308" s="10">
        <f t="shared" si="91"/>
        <v>1189.5</v>
      </c>
      <c r="D308" s="190"/>
      <c r="E308" s="191"/>
      <c r="F308" s="191"/>
      <c r="G308" s="192"/>
      <c r="J308" s="11">
        <v>140</v>
      </c>
      <c r="K308" s="12">
        <v>1073</v>
      </c>
      <c r="L308" s="10">
        <f t="shared" si="92"/>
        <v>1394.9</v>
      </c>
      <c r="M308" s="190"/>
      <c r="N308" s="191"/>
      <c r="O308" s="191"/>
      <c r="P308" s="192"/>
    </row>
    <row r="309" spans="1:16" ht="15" thickBot="1">
      <c r="A309" s="11">
        <v>150</v>
      </c>
      <c r="B309" s="12">
        <v>943</v>
      </c>
      <c r="C309" s="10">
        <f t="shared" si="91"/>
        <v>1225.9000000000001</v>
      </c>
      <c r="D309" s="190"/>
      <c r="E309" s="191"/>
      <c r="F309" s="191"/>
      <c r="G309" s="192"/>
      <c r="J309" s="11">
        <v>150</v>
      </c>
      <c r="K309" s="12">
        <v>1106</v>
      </c>
      <c r="L309" s="10">
        <f t="shared" si="92"/>
        <v>1437.8</v>
      </c>
      <c r="M309" s="190"/>
      <c r="N309" s="191"/>
      <c r="O309" s="191"/>
      <c r="P309" s="192"/>
    </row>
    <row r="310" spans="1:16" ht="15" thickBot="1">
      <c r="A310" s="11">
        <v>160</v>
      </c>
      <c r="B310" s="12">
        <v>972</v>
      </c>
      <c r="C310" s="10">
        <f t="shared" si="91"/>
        <v>1263.6000000000001</v>
      </c>
      <c r="D310" s="190"/>
      <c r="E310" s="191"/>
      <c r="F310" s="191"/>
      <c r="G310" s="192"/>
      <c r="J310" s="11">
        <v>160</v>
      </c>
      <c r="K310" s="12">
        <v>1138</v>
      </c>
      <c r="L310" s="10">
        <f t="shared" si="92"/>
        <v>1479.4</v>
      </c>
      <c r="M310" s="190"/>
      <c r="N310" s="191"/>
      <c r="O310" s="191"/>
      <c r="P310" s="192"/>
    </row>
    <row r="311" spans="1:16" ht="15" thickBot="1">
      <c r="A311" s="11">
        <v>180</v>
      </c>
      <c r="B311" s="12">
        <v>1029</v>
      </c>
      <c r="C311" s="10">
        <f t="shared" si="91"/>
        <v>1337.7</v>
      </c>
      <c r="D311" s="190"/>
      <c r="E311" s="191"/>
      <c r="F311" s="191"/>
      <c r="G311" s="192"/>
      <c r="J311" s="11">
        <v>180</v>
      </c>
      <c r="K311" s="12">
        <v>1204</v>
      </c>
      <c r="L311" s="10">
        <f t="shared" si="92"/>
        <v>1565.2</v>
      </c>
      <c r="M311" s="190"/>
      <c r="N311" s="191"/>
      <c r="O311" s="191"/>
      <c r="P311" s="192"/>
    </row>
    <row r="312" spans="1:16" ht="15" thickBot="1">
      <c r="A312" s="11">
        <v>200</v>
      </c>
      <c r="B312" s="12">
        <v>1086</v>
      </c>
      <c r="C312" s="10">
        <f t="shared" si="91"/>
        <v>1411.8</v>
      </c>
      <c r="D312" s="190"/>
      <c r="E312" s="191"/>
      <c r="F312" s="191"/>
      <c r="G312" s="192"/>
      <c r="J312" s="11">
        <v>200</v>
      </c>
      <c r="K312" s="12">
        <v>1270</v>
      </c>
      <c r="L312" s="10">
        <f t="shared" si="92"/>
        <v>1651</v>
      </c>
      <c r="M312" s="190"/>
      <c r="N312" s="191"/>
      <c r="O312" s="191"/>
      <c r="P312" s="192"/>
    </row>
    <row r="313" spans="1:16" ht="15" thickBot="1">
      <c r="A313" s="11">
        <v>250</v>
      </c>
      <c r="B313" s="12">
        <v>1230</v>
      </c>
      <c r="C313" s="10">
        <f t="shared" si="91"/>
        <v>1599</v>
      </c>
      <c r="D313" s="190"/>
      <c r="E313" s="191"/>
      <c r="F313" s="191"/>
      <c r="G313" s="192"/>
      <c r="J313" s="11">
        <v>250</v>
      </c>
      <c r="K313" s="12">
        <v>1436</v>
      </c>
      <c r="L313" s="10">
        <f t="shared" si="92"/>
        <v>1866.8</v>
      </c>
      <c r="M313" s="190"/>
      <c r="N313" s="191"/>
      <c r="O313" s="191"/>
      <c r="P313" s="192"/>
    </row>
    <row r="314" spans="1:16" ht="15" thickBot="1">
      <c r="A314" s="11">
        <v>300</v>
      </c>
      <c r="B314" s="12">
        <v>1376</v>
      </c>
      <c r="C314" s="10">
        <f t="shared" si="91"/>
        <v>1788.8</v>
      </c>
      <c r="D314" s="190"/>
      <c r="E314" s="191"/>
      <c r="F314" s="191"/>
      <c r="G314" s="192"/>
      <c r="J314" s="11">
        <v>300</v>
      </c>
      <c r="K314" s="12">
        <v>1604</v>
      </c>
      <c r="L314" s="10">
        <f t="shared" si="92"/>
        <v>2085.2000000000003</v>
      </c>
      <c r="M314" s="190"/>
      <c r="N314" s="191"/>
      <c r="O314" s="191"/>
      <c r="P314" s="192"/>
    </row>
    <row r="315" spans="1:16" ht="15" thickBot="1">
      <c r="A315" s="11">
        <v>350</v>
      </c>
      <c r="B315" s="12">
        <v>1523</v>
      </c>
      <c r="C315" s="10">
        <f t="shared" si="91"/>
        <v>1979.9</v>
      </c>
      <c r="D315" s="190"/>
      <c r="E315" s="191"/>
      <c r="F315" s="191"/>
      <c r="G315" s="192"/>
      <c r="J315" s="11">
        <v>350</v>
      </c>
      <c r="K315" s="12">
        <v>1774</v>
      </c>
      <c r="L315" s="10">
        <f t="shared" si="92"/>
        <v>2306.2000000000003</v>
      </c>
      <c r="M315" s="190"/>
      <c r="N315" s="191"/>
      <c r="O315" s="191"/>
      <c r="P315" s="192"/>
    </row>
    <row r="316" spans="1:16" ht="15" thickBot="1">
      <c r="A316" s="11">
        <v>400</v>
      </c>
      <c r="B316" s="12">
        <v>1673</v>
      </c>
      <c r="C316" s="10">
        <f t="shared" si="91"/>
        <v>2174.9</v>
      </c>
      <c r="D316" s="190"/>
      <c r="E316" s="191"/>
      <c r="F316" s="191"/>
      <c r="G316" s="192"/>
      <c r="J316" s="11">
        <v>400</v>
      </c>
      <c r="K316" s="12">
        <v>1945</v>
      </c>
      <c r="L316" s="10">
        <f t="shared" si="92"/>
        <v>2528.5</v>
      </c>
      <c r="M316" s="190"/>
      <c r="N316" s="191"/>
      <c r="O316" s="191"/>
      <c r="P316" s="192"/>
    </row>
    <row r="317" spans="1:16" ht="15" thickBot="1">
      <c r="A317" s="11">
        <v>450</v>
      </c>
      <c r="B317" s="12">
        <v>1823</v>
      </c>
      <c r="C317" s="10">
        <f t="shared" si="91"/>
        <v>2369.9</v>
      </c>
      <c r="D317" s="193"/>
      <c r="E317" s="194"/>
      <c r="F317" s="194"/>
      <c r="G317" s="195"/>
      <c r="J317" s="11">
        <v>450</v>
      </c>
      <c r="K317" s="12">
        <v>2118</v>
      </c>
      <c r="L317" s="10">
        <f t="shared" si="92"/>
        <v>2753.4</v>
      </c>
      <c r="M317" s="193"/>
      <c r="N317" s="194"/>
      <c r="O317" s="194"/>
      <c r="P317" s="195"/>
    </row>
    <row r="319" spans="1:16">
      <c r="H319" s="8" t="s">
        <v>340</v>
      </c>
    </row>
    <row r="320" spans="1:16" ht="15" thickBot="1"/>
    <row r="321" spans="1:16" ht="15" thickBot="1">
      <c r="A321" s="182" t="s">
        <v>341</v>
      </c>
      <c r="B321" s="183"/>
      <c r="C321" s="183"/>
      <c r="D321" s="183"/>
      <c r="E321" s="183"/>
      <c r="F321" s="183"/>
      <c r="G321" s="184"/>
      <c r="J321" s="182" t="s">
        <v>342</v>
      </c>
      <c r="K321" s="183"/>
      <c r="L321" s="183"/>
      <c r="M321" s="183"/>
      <c r="N321" s="183"/>
      <c r="O321" s="183"/>
      <c r="P321" s="184"/>
    </row>
    <row r="322" spans="1:16" ht="15" thickBot="1">
      <c r="A322" s="185" t="s">
        <v>286</v>
      </c>
      <c r="B322" s="14" t="s">
        <v>287</v>
      </c>
      <c r="C322" s="10" t="s">
        <v>288</v>
      </c>
      <c r="D322" s="14" t="s">
        <v>287</v>
      </c>
      <c r="E322" s="10" t="s">
        <v>288</v>
      </c>
      <c r="F322" s="14" t="s">
        <v>287</v>
      </c>
      <c r="G322" s="10" t="s">
        <v>288</v>
      </c>
      <c r="J322" s="185" t="s">
        <v>286</v>
      </c>
      <c r="K322" s="14" t="s">
        <v>287</v>
      </c>
      <c r="L322" s="10" t="s">
        <v>288</v>
      </c>
      <c r="M322" s="14" t="s">
        <v>287</v>
      </c>
      <c r="N322" s="10" t="s">
        <v>288</v>
      </c>
      <c r="O322" s="14" t="s">
        <v>287</v>
      </c>
      <c r="P322" s="10" t="s">
        <v>288</v>
      </c>
    </row>
    <row r="323" spans="1:16" ht="15" thickBot="1">
      <c r="A323" s="186"/>
      <c r="B323" s="14" t="s">
        <v>291</v>
      </c>
      <c r="C323" s="90" t="s">
        <v>291</v>
      </c>
      <c r="D323" s="14" t="s">
        <v>292</v>
      </c>
      <c r="E323" s="90" t="s">
        <v>292</v>
      </c>
      <c r="F323" s="14" t="s">
        <v>293</v>
      </c>
      <c r="G323" s="90" t="s">
        <v>293</v>
      </c>
      <c r="J323" s="186"/>
      <c r="K323" s="14" t="s">
        <v>291</v>
      </c>
      <c r="L323" s="90" t="s">
        <v>291</v>
      </c>
      <c r="M323" s="14" t="s">
        <v>292</v>
      </c>
      <c r="N323" s="90" t="s">
        <v>292</v>
      </c>
      <c r="O323" s="14" t="s">
        <v>293</v>
      </c>
      <c r="P323" s="90" t="s">
        <v>293</v>
      </c>
    </row>
    <row r="324" spans="1:16" ht="15" thickBot="1">
      <c r="A324" s="11">
        <v>115</v>
      </c>
      <c r="B324" s="12">
        <v>1604</v>
      </c>
      <c r="C324" s="10">
        <f t="shared" ref="C324:C336" si="93">B324*1.3</f>
        <v>2085.2000000000003</v>
      </c>
      <c r="D324" s="187"/>
      <c r="E324" s="188"/>
      <c r="F324" s="188"/>
      <c r="G324" s="189"/>
      <c r="J324" s="11">
        <v>115</v>
      </c>
      <c r="K324" s="12">
        <v>1604</v>
      </c>
      <c r="L324" s="10">
        <f t="shared" ref="L324:L336" si="94">K324*1.3</f>
        <v>2085.2000000000003</v>
      </c>
      <c r="M324" s="187"/>
      <c r="N324" s="188"/>
      <c r="O324" s="188"/>
      <c r="P324" s="189"/>
    </row>
    <row r="325" spans="1:16" ht="15" thickBot="1">
      <c r="A325" s="11">
        <v>120</v>
      </c>
      <c r="B325" s="12">
        <v>1652</v>
      </c>
      <c r="C325" s="10">
        <f t="shared" si="93"/>
        <v>2147.6</v>
      </c>
      <c r="D325" s="190"/>
      <c r="E325" s="191"/>
      <c r="F325" s="191"/>
      <c r="G325" s="192"/>
      <c r="J325" s="11">
        <v>120</v>
      </c>
      <c r="K325" s="12">
        <v>1652</v>
      </c>
      <c r="L325" s="10">
        <f t="shared" si="94"/>
        <v>2147.6</v>
      </c>
      <c r="M325" s="190"/>
      <c r="N325" s="191"/>
      <c r="O325" s="191"/>
      <c r="P325" s="192"/>
    </row>
    <row r="326" spans="1:16" ht="15" thickBot="1">
      <c r="A326" s="11">
        <v>130</v>
      </c>
      <c r="B326" s="12">
        <v>1699</v>
      </c>
      <c r="C326" s="10">
        <f t="shared" si="93"/>
        <v>2208.7000000000003</v>
      </c>
      <c r="D326" s="190"/>
      <c r="E326" s="191"/>
      <c r="F326" s="191"/>
      <c r="G326" s="192"/>
      <c r="J326" s="11">
        <v>130</v>
      </c>
      <c r="K326" s="12">
        <v>1699</v>
      </c>
      <c r="L326" s="10">
        <f t="shared" si="94"/>
        <v>2208.7000000000003</v>
      </c>
      <c r="M326" s="190"/>
      <c r="N326" s="191"/>
      <c r="O326" s="191"/>
      <c r="P326" s="192"/>
    </row>
    <row r="327" spans="1:16" ht="15" thickBot="1">
      <c r="A327" s="11">
        <v>140</v>
      </c>
      <c r="B327" s="12">
        <v>1746</v>
      </c>
      <c r="C327" s="10">
        <f t="shared" si="93"/>
        <v>2269.8000000000002</v>
      </c>
      <c r="D327" s="190"/>
      <c r="E327" s="191"/>
      <c r="F327" s="191"/>
      <c r="G327" s="192"/>
      <c r="J327" s="11">
        <v>140</v>
      </c>
      <c r="K327" s="12">
        <v>1746</v>
      </c>
      <c r="L327" s="10">
        <f t="shared" si="94"/>
        <v>2269.8000000000002</v>
      </c>
      <c r="M327" s="190"/>
      <c r="N327" s="191"/>
      <c r="O327" s="191"/>
      <c r="P327" s="192"/>
    </row>
    <row r="328" spans="1:16" ht="15" thickBot="1">
      <c r="A328" s="11">
        <v>150</v>
      </c>
      <c r="B328" s="12">
        <v>1817</v>
      </c>
      <c r="C328" s="10">
        <f t="shared" si="93"/>
        <v>2362.1</v>
      </c>
      <c r="D328" s="190"/>
      <c r="E328" s="191"/>
      <c r="F328" s="191"/>
      <c r="G328" s="192"/>
      <c r="J328" s="11">
        <v>150</v>
      </c>
      <c r="K328" s="12">
        <v>1817</v>
      </c>
      <c r="L328" s="10">
        <f t="shared" si="94"/>
        <v>2362.1</v>
      </c>
      <c r="M328" s="190"/>
      <c r="N328" s="191"/>
      <c r="O328" s="191"/>
      <c r="P328" s="192"/>
    </row>
    <row r="329" spans="1:16" ht="15" thickBot="1">
      <c r="A329" s="11">
        <v>160</v>
      </c>
      <c r="B329" s="12">
        <v>1864</v>
      </c>
      <c r="C329" s="10">
        <f t="shared" si="93"/>
        <v>2423.2000000000003</v>
      </c>
      <c r="D329" s="190"/>
      <c r="E329" s="191"/>
      <c r="F329" s="191"/>
      <c r="G329" s="192"/>
      <c r="J329" s="11">
        <v>160</v>
      </c>
      <c r="K329" s="12">
        <v>1864</v>
      </c>
      <c r="L329" s="10">
        <f t="shared" si="94"/>
        <v>2423.2000000000003</v>
      </c>
      <c r="M329" s="190"/>
      <c r="N329" s="191"/>
      <c r="O329" s="191"/>
      <c r="P329" s="192"/>
    </row>
    <row r="330" spans="1:16" ht="15" thickBot="1">
      <c r="A330" s="11">
        <v>180</v>
      </c>
      <c r="B330" s="12">
        <v>1982</v>
      </c>
      <c r="C330" s="10">
        <f t="shared" si="93"/>
        <v>2576.6</v>
      </c>
      <c r="D330" s="190"/>
      <c r="E330" s="191"/>
      <c r="F330" s="191"/>
      <c r="G330" s="192"/>
      <c r="J330" s="11">
        <v>180</v>
      </c>
      <c r="K330" s="12">
        <v>1982</v>
      </c>
      <c r="L330" s="10">
        <f t="shared" si="94"/>
        <v>2576.6</v>
      </c>
      <c r="M330" s="190"/>
      <c r="N330" s="191"/>
      <c r="O330" s="191"/>
      <c r="P330" s="192"/>
    </row>
    <row r="331" spans="1:16" ht="15" thickBot="1">
      <c r="A331" s="11">
        <v>200</v>
      </c>
      <c r="B331" s="12">
        <v>2100</v>
      </c>
      <c r="C331" s="10">
        <f t="shared" si="93"/>
        <v>2730</v>
      </c>
      <c r="D331" s="190"/>
      <c r="E331" s="191"/>
      <c r="F331" s="191"/>
      <c r="G331" s="192"/>
      <c r="J331" s="11">
        <v>200</v>
      </c>
      <c r="K331" s="12">
        <v>2100</v>
      </c>
      <c r="L331" s="10">
        <f t="shared" si="94"/>
        <v>2730</v>
      </c>
      <c r="M331" s="190"/>
      <c r="N331" s="191"/>
      <c r="O331" s="191"/>
      <c r="P331" s="192"/>
    </row>
    <row r="332" spans="1:16" ht="15" thickBot="1">
      <c r="A332" s="11">
        <v>250</v>
      </c>
      <c r="B332" s="12">
        <v>2383</v>
      </c>
      <c r="C332" s="10">
        <f t="shared" si="93"/>
        <v>3097.9</v>
      </c>
      <c r="D332" s="190"/>
      <c r="E332" s="191"/>
      <c r="F332" s="191"/>
      <c r="G332" s="192"/>
      <c r="J332" s="11">
        <v>250</v>
      </c>
      <c r="K332" s="12">
        <v>2383</v>
      </c>
      <c r="L332" s="10">
        <f t="shared" si="94"/>
        <v>3097.9</v>
      </c>
      <c r="M332" s="190"/>
      <c r="N332" s="191"/>
      <c r="O332" s="191"/>
      <c r="P332" s="192"/>
    </row>
    <row r="333" spans="1:16" ht="15" thickBot="1">
      <c r="A333" s="11">
        <v>300</v>
      </c>
      <c r="B333" s="12">
        <v>2690</v>
      </c>
      <c r="C333" s="10">
        <f t="shared" si="93"/>
        <v>3497</v>
      </c>
      <c r="D333" s="190"/>
      <c r="E333" s="191"/>
      <c r="F333" s="191"/>
      <c r="G333" s="192"/>
      <c r="J333" s="11">
        <v>300</v>
      </c>
      <c r="K333" s="12">
        <v>2690</v>
      </c>
      <c r="L333" s="10">
        <f t="shared" si="94"/>
        <v>3497</v>
      </c>
      <c r="M333" s="190"/>
      <c r="N333" s="191"/>
      <c r="O333" s="191"/>
      <c r="P333" s="192"/>
    </row>
    <row r="334" spans="1:16" ht="15" thickBot="1">
      <c r="A334" s="11">
        <v>350</v>
      </c>
      <c r="B334" s="12">
        <v>2997</v>
      </c>
      <c r="C334" s="10">
        <f t="shared" si="93"/>
        <v>3896.1</v>
      </c>
      <c r="D334" s="190"/>
      <c r="E334" s="191"/>
      <c r="F334" s="191"/>
      <c r="G334" s="192"/>
      <c r="J334" s="11">
        <v>350</v>
      </c>
      <c r="K334" s="12">
        <v>2997</v>
      </c>
      <c r="L334" s="10">
        <f t="shared" si="94"/>
        <v>3896.1</v>
      </c>
      <c r="M334" s="190"/>
      <c r="N334" s="191"/>
      <c r="O334" s="191"/>
      <c r="P334" s="192"/>
    </row>
    <row r="335" spans="1:16" ht="15" thickBot="1">
      <c r="A335" s="11">
        <v>400</v>
      </c>
      <c r="B335" s="12">
        <v>3327</v>
      </c>
      <c r="C335" s="10">
        <f t="shared" si="93"/>
        <v>4325.1000000000004</v>
      </c>
      <c r="D335" s="190"/>
      <c r="E335" s="191"/>
      <c r="F335" s="191"/>
      <c r="G335" s="192"/>
      <c r="J335" s="11">
        <v>400</v>
      </c>
      <c r="K335" s="12">
        <v>3327</v>
      </c>
      <c r="L335" s="10">
        <f t="shared" si="94"/>
        <v>4325.1000000000004</v>
      </c>
      <c r="M335" s="190"/>
      <c r="N335" s="191"/>
      <c r="O335" s="191"/>
      <c r="P335" s="192"/>
    </row>
    <row r="336" spans="1:16" ht="15" thickBot="1">
      <c r="A336" s="11">
        <v>450</v>
      </c>
      <c r="B336" s="12">
        <v>3681</v>
      </c>
      <c r="C336" s="10">
        <f t="shared" si="93"/>
        <v>4785.3</v>
      </c>
      <c r="D336" s="193"/>
      <c r="E336" s="194"/>
      <c r="F336" s="194"/>
      <c r="G336" s="195"/>
      <c r="J336" s="11">
        <v>450</v>
      </c>
      <c r="K336" s="12">
        <v>3681</v>
      </c>
      <c r="L336" s="10">
        <f t="shared" si="94"/>
        <v>4785.3</v>
      </c>
      <c r="M336" s="193"/>
      <c r="N336" s="194"/>
      <c r="O336" s="194"/>
      <c r="P336" s="195"/>
    </row>
    <row r="339" spans="1:16" ht="15" thickBot="1"/>
    <row r="340" spans="1:16" ht="15" thickBot="1">
      <c r="A340" s="182" t="s">
        <v>343</v>
      </c>
      <c r="B340" s="183"/>
      <c r="C340" s="183"/>
      <c r="D340" s="183"/>
      <c r="E340" s="183"/>
      <c r="F340" s="183"/>
      <c r="G340" s="184"/>
      <c r="J340" s="196" t="s">
        <v>344</v>
      </c>
      <c r="K340" s="183"/>
      <c r="L340" s="183"/>
      <c r="M340" s="183"/>
      <c r="N340" s="183"/>
      <c r="O340" s="183"/>
      <c r="P340" s="184"/>
    </row>
    <row r="341" spans="1:16" ht="15" thickBot="1">
      <c r="A341" s="185" t="s">
        <v>286</v>
      </c>
      <c r="B341" s="14" t="s">
        <v>287</v>
      </c>
      <c r="C341" s="10" t="s">
        <v>288</v>
      </c>
      <c r="D341" s="14" t="s">
        <v>287</v>
      </c>
      <c r="E341" s="10" t="s">
        <v>288</v>
      </c>
      <c r="F341" s="14" t="s">
        <v>287</v>
      </c>
      <c r="G341" s="10" t="s">
        <v>288</v>
      </c>
      <c r="J341" s="185" t="s">
        <v>286</v>
      </c>
      <c r="K341" s="14" t="s">
        <v>287</v>
      </c>
      <c r="L341" s="10" t="s">
        <v>288</v>
      </c>
      <c r="M341" s="14" t="s">
        <v>287</v>
      </c>
      <c r="N341" s="10" t="s">
        <v>288</v>
      </c>
      <c r="O341" s="14" t="s">
        <v>287</v>
      </c>
      <c r="P341" s="10" t="s">
        <v>288</v>
      </c>
    </row>
    <row r="342" spans="1:16" ht="15" thickBot="1">
      <c r="A342" s="186"/>
      <c r="B342" s="14" t="s">
        <v>291</v>
      </c>
      <c r="C342" s="90" t="s">
        <v>291</v>
      </c>
      <c r="D342" s="14" t="s">
        <v>292</v>
      </c>
      <c r="E342" s="90" t="s">
        <v>292</v>
      </c>
      <c r="F342" s="14" t="s">
        <v>293</v>
      </c>
      <c r="G342" s="90" t="s">
        <v>293</v>
      </c>
      <c r="J342" s="186"/>
      <c r="K342" s="14" t="s">
        <v>291</v>
      </c>
      <c r="L342" s="90" t="s">
        <v>291</v>
      </c>
      <c r="M342" s="14" t="s">
        <v>292</v>
      </c>
      <c r="N342" s="90" t="s">
        <v>292</v>
      </c>
      <c r="O342" s="14" t="s">
        <v>293</v>
      </c>
      <c r="P342" s="90" t="s">
        <v>293</v>
      </c>
    </row>
    <row r="343" spans="1:16" ht="15" thickBot="1">
      <c r="A343" s="11">
        <v>115</v>
      </c>
      <c r="B343" s="12">
        <v>1793</v>
      </c>
      <c r="C343" s="10">
        <f t="shared" ref="C343:C355" si="95">B343*1.3</f>
        <v>2330.9</v>
      </c>
      <c r="D343" s="187"/>
      <c r="E343" s="188"/>
      <c r="F343" s="188"/>
      <c r="G343" s="189"/>
      <c r="J343" s="11">
        <v>115</v>
      </c>
      <c r="K343" s="12">
        <v>1911</v>
      </c>
      <c r="L343" s="10">
        <f t="shared" ref="L343:L355" si="96">K343*1.3</f>
        <v>2484.3000000000002</v>
      </c>
      <c r="M343" s="187"/>
      <c r="N343" s="188"/>
      <c r="O343" s="188"/>
      <c r="P343" s="189"/>
    </row>
    <row r="344" spans="1:16" ht="15" thickBot="1">
      <c r="A344" s="11">
        <v>120</v>
      </c>
      <c r="B344" s="12">
        <v>1817</v>
      </c>
      <c r="C344" s="10">
        <f t="shared" si="95"/>
        <v>2362.1</v>
      </c>
      <c r="D344" s="190"/>
      <c r="E344" s="191"/>
      <c r="F344" s="191"/>
      <c r="G344" s="192"/>
      <c r="J344" s="11">
        <v>120</v>
      </c>
      <c r="K344" s="12">
        <v>1958</v>
      </c>
      <c r="L344" s="10">
        <f t="shared" si="96"/>
        <v>2545.4</v>
      </c>
      <c r="M344" s="190"/>
      <c r="N344" s="191"/>
      <c r="O344" s="191"/>
      <c r="P344" s="192"/>
    </row>
    <row r="345" spans="1:16" ht="15" thickBot="1">
      <c r="A345" s="11">
        <v>130</v>
      </c>
      <c r="B345" s="12">
        <v>1864</v>
      </c>
      <c r="C345" s="10">
        <f t="shared" si="95"/>
        <v>2423.2000000000003</v>
      </c>
      <c r="D345" s="190"/>
      <c r="E345" s="191"/>
      <c r="F345" s="191"/>
      <c r="G345" s="192"/>
      <c r="J345" s="11">
        <v>130</v>
      </c>
      <c r="K345" s="12">
        <v>2006</v>
      </c>
      <c r="L345" s="10">
        <f t="shared" si="96"/>
        <v>2607.8000000000002</v>
      </c>
      <c r="M345" s="190"/>
      <c r="N345" s="191"/>
      <c r="O345" s="191"/>
      <c r="P345" s="192"/>
    </row>
    <row r="346" spans="1:16" ht="15" thickBot="1">
      <c r="A346" s="11">
        <v>140</v>
      </c>
      <c r="B346" s="12">
        <v>1935</v>
      </c>
      <c r="C346" s="10">
        <f t="shared" si="95"/>
        <v>2515.5</v>
      </c>
      <c r="D346" s="190"/>
      <c r="E346" s="191"/>
      <c r="F346" s="191"/>
      <c r="G346" s="192"/>
      <c r="J346" s="11">
        <v>140</v>
      </c>
      <c r="K346" s="12">
        <v>2076</v>
      </c>
      <c r="L346" s="10">
        <f t="shared" si="96"/>
        <v>2698.8</v>
      </c>
      <c r="M346" s="190"/>
      <c r="N346" s="191"/>
      <c r="O346" s="191"/>
      <c r="P346" s="192"/>
    </row>
    <row r="347" spans="1:16" ht="15" thickBot="1">
      <c r="A347" s="11">
        <v>150</v>
      </c>
      <c r="B347" s="12">
        <v>1982</v>
      </c>
      <c r="C347" s="10">
        <f t="shared" si="95"/>
        <v>2576.6</v>
      </c>
      <c r="D347" s="190"/>
      <c r="E347" s="191"/>
      <c r="F347" s="191"/>
      <c r="G347" s="192"/>
      <c r="J347" s="11">
        <v>150</v>
      </c>
      <c r="K347" s="12">
        <v>2147</v>
      </c>
      <c r="L347" s="10">
        <f t="shared" si="96"/>
        <v>2791.1</v>
      </c>
      <c r="M347" s="190"/>
      <c r="N347" s="191"/>
      <c r="O347" s="191"/>
      <c r="P347" s="192"/>
    </row>
    <row r="348" spans="1:16" ht="15" thickBot="1">
      <c r="A348" s="11">
        <v>160</v>
      </c>
      <c r="B348" s="12">
        <v>2053</v>
      </c>
      <c r="C348" s="10">
        <f t="shared" si="95"/>
        <v>2668.9</v>
      </c>
      <c r="D348" s="190"/>
      <c r="E348" s="191"/>
      <c r="F348" s="191"/>
      <c r="G348" s="192"/>
      <c r="J348" s="11">
        <v>160</v>
      </c>
      <c r="K348" s="12">
        <v>2194</v>
      </c>
      <c r="L348" s="10">
        <f t="shared" si="96"/>
        <v>2852.2000000000003</v>
      </c>
      <c r="M348" s="190"/>
      <c r="N348" s="191"/>
      <c r="O348" s="191"/>
      <c r="P348" s="192"/>
    </row>
    <row r="349" spans="1:16" ht="15" thickBot="1">
      <c r="A349" s="11">
        <v>180</v>
      </c>
      <c r="B349" s="12">
        <v>2171</v>
      </c>
      <c r="C349" s="10">
        <f t="shared" si="95"/>
        <v>2822.3</v>
      </c>
      <c r="D349" s="190"/>
      <c r="E349" s="191"/>
      <c r="F349" s="191"/>
      <c r="G349" s="192"/>
      <c r="J349" s="11">
        <v>180</v>
      </c>
      <c r="K349" s="12">
        <v>2336</v>
      </c>
      <c r="L349" s="10">
        <f t="shared" si="96"/>
        <v>3036.8</v>
      </c>
      <c r="M349" s="190"/>
      <c r="N349" s="191"/>
      <c r="O349" s="191"/>
      <c r="P349" s="192"/>
    </row>
    <row r="350" spans="1:16" ht="15" thickBot="1">
      <c r="A350" s="11">
        <v>200</v>
      </c>
      <c r="B350" s="12">
        <v>2289</v>
      </c>
      <c r="C350" s="10">
        <f t="shared" si="95"/>
        <v>2975.7000000000003</v>
      </c>
      <c r="D350" s="190"/>
      <c r="E350" s="191"/>
      <c r="F350" s="191"/>
      <c r="G350" s="192"/>
      <c r="J350" s="11">
        <v>200</v>
      </c>
      <c r="K350" s="12">
        <v>2454</v>
      </c>
      <c r="L350" s="10">
        <f t="shared" si="96"/>
        <v>3190.2000000000003</v>
      </c>
      <c r="M350" s="190"/>
      <c r="N350" s="191"/>
      <c r="O350" s="191"/>
      <c r="P350" s="192"/>
    </row>
    <row r="351" spans="1:16" ht="15" thickBot="1">
      <c r="A351" s="11">
        <v>250</v>
      </c>
      <c r="B351" s="12">
        <v>2619</v>
      </c>
      <c r="C351" s="10">
        <f t="shared" si="95"/>
        <v>3404.7000000000003</v>
      </c>
      <c r="D351" s="190"/>
      <c r="E351" s="191"/>
      <c r="F351" s="191"/>
      <c r="G351" s="192"/>
      <c r="J351" s="11">
        <v>250</v>
      </c>
      <c r="K351" s="12">
        <v>2784</v>
      </c>
      <c r="L351" s="10">
        <f t="shared" si="96"/>
        <v>3619.2000000000003</v>
      </c>
      <c r="M351" s="190"/>
      <c r="N351" s="191"/>
      <c r="O351" s="191"/>
      <c r="P351" s="192"/>
    </row>
    <row r="352" spans="1:16" ht="15" thickBot="1">
      <c r="A352" s="11">
        <v>300</v>
      </c>
      <c r="B352" s="12">
        <v>2949</v>
      </c>
      <c r="C352" s="10">
        <f t="shared" si="95"/>
        <v>3833.7000000000003</v>
      </c>
      <c r="D352" s="190"/>
      <c r="E352" s="191"/>
      <c r="F352" s="191"/>
      <c r="G352" s="192"/>
      <c r="J352" s="11">
        <v>300</v>
      </c>
      <c r="K352" s="12">
        <v>3138</v>
      </c>
      <c r="L352" s="10">
        <f t="shared" si="96"/>
        <v>4079.4</v>
      </c>
      <c r="M352" s="190"/>
      <c r="N352" s="191"/>
      <c r="O352" s="191"/>
      <c r="P352" s="192"/>
    </row>
    <row r="353" spans="1:16" ht="15" thickBot="1">
      <c r="A353" s="11">
        <v>350</v>
      </c>
      <c r="B353" s="12">
        <v>3280</v>
      </c>
      <c r="C353" s="10">
        <f t="shared" si="95"/>
        <v>4264</v>
      </c>
      <c r="D353" s="190"/>
      <c r="E353" s="191"/>
      <c r="F353" s="191"/>
      <c r="G353" s="192"/>
      <c r="J353" s="11">
        <v>350</v>
      </c>
      <c r="K353" s="12">
        <v>3492</v>
      </c>
      <c r="L353" s="10">
        <f t="shared" si="96"/>
        <v>4539.6000000000004</v>
      </c>
      <c r="M353" s="190"/>
      <c r="N353" s="191"/>
      <c r="O353" s="191"/>
      <c r="P353" s="192"/>
    </row>
    <row r="354" spans="1:16" ht="15" thickBot="1">
      <c r="A354" s="11">
        <v>400</v>
      </c>
      <c r="B354" s="12">
        <v>3634</v>
      </c>
      <c r="C354" s="10">
        <f t="shared" si="95"/>
        <v>4724.2</v>
      </c>
      <c r="D354" s="190"/>
      <c r="E354" s="191"/>
      <c r="F354" s="191"/>
      <c r="G354" s="192"/>
      <c r="J354" s="11">
        <v>400</v>
      </c>
      <c r="K354" s="12">
        <v>3870</v>
      </c>
      <c r="L354" s="10">
        <f t="shared" si="96"/>
        <v>5031</v>
      </c>
      <c r="M354" s="190"/>
      <c r="N354" s="191"/>
      <c r="O354" s="191"/>
      <c r="P354" s="192"/>
    </row>
    <row r="355" spans="1:16" ht="15" thickBot="1">
      <c r="A355" s="11">
        <v>450</v>
      </c>
      <c r="B355" s="12">
        <v>3987</v>
      </c>
      <c r="C355" s="10">
        <f t="shared" si="95"/>
        <v>5183.1000000000004</v>
      </c>
      <c r="D355" s="193"/>
      <c r="E355" s="194"/>
      <c r="F355" s="194"/>
      <c r="G355" s="195"/>
      <c r="J355" s="11">
        <v>450</v>
      </c>
      <c r="K355" s="12">
        <v>4247</v>
      </c>
      <c r="L355" s="10">
        <f t="shared" si="96"/>
        <v>5521.1</v>
      </c>
      <c r="M355" s="193"/>
      <c r="N355" s="194"/>
      <c r="O355" s="194"/>
      <c r="P355" s="195"/>
    </row>
    <row r="356" spans="1:16">
      <c r="J356" s="15"/>
    </row>
    <row r="358" spans="1:16" ht="15" thickBot="1"/>
    <row r="359" spans="1:16" ht="15" thickBot="1">
      <c r="A359" s="182" t="s">
        <v>345</v>
      </c>
      <c r="B359" s="183"/>
      <c r="C359" s="183"/>
      <c r="D359" s="183"/>
      <c r="E359" s="183"/>
      <c r="F359" s="183"/>
      <c r="G359" s="184"/>
      <c r="J359" s="182" t="s">
        <v>346</v>
      </c>
      <c r="K359" s="183"/>
      <c r="L359" s="183"/>
      <c r="M359" s="183"/>
      <c r="N359" s="183"/>
      <c r="O359" s="183"/>
      <c r="P359" s="184"/>
    </row>
    <row r="360" spans="1:16" ht="15" thickBot="1">
      <c r="A360" s="185" t="s">
        <v>286</v>
      </c>
      <c r="B360" s="14" t="s">
        <v>287</v>
      </c>
      <c r="C360" s="10" t="s">
        <v>288</v>
      </c>
      <c r="D360" s="14" t="s">
        <v>287</v>
      </c>
      <c r="E360" s="10" t="s">
        <v>288</v>
      </c>
      <c r="F360" s="14" t="s">
        <v>287</v>
      </c>
      <c r="G360" s="10" t="s">
        <v>288</v>
      </c>
      <c r="J360" s="185" t="s">
        <v>286</v>
      </c>
      <c r="K360" s="14" t="s">
        <v>287</v>
      </c>
      <c r="L360" s="10" t="s">
        <v>288</v>
      </c>
      <c r="M360" s="14" t="s">
        <v>287</v>
      </c>
      <c r="N360" s="10" t="s">
        <v>288</v>
      </c>
      <c r="O360" s="14" t="s">
        <v>287</v>
      </c>
      <c r="P360" s="10" t="s">
        <v>288</v>
      </c>
    </row>
    <row r="361" spans="1:16" ht="15" thickBot="1">
      <c r="A361" s="186"/>
      <c r="B361" s="91" t="s">
        <v>291</v>
      </c>
      <c r="C361" s="90" t="s">
        <v>291</v>
      </c>
      <c r="D361" s="14" t="s">
        <v>292</v>
      </c>
      <c r="E361" s="90" t="s">
        <v>292</v>
      </c>
      <c r="F361" s="14" t="s">
        <v>294</v>
      </c>
      <c r="G361" s="90" t="s">
        <v>293</v>
      </c>
      <c r="J361" s="186"/>
      <c r="K361" s="14" t="s">
        <v>291</v>
      </c>
      <c r="L361" s="90" t="s">
        <v>291</v>
      </c>
      <c r="M361" s="14" t="s">
        <v>347</v>
      </c>
      <c r="N361" s="90" t="s">
        <v>292</v>
      </c>
      <c r="O361" s="14" t="s">
        <v>293</v>
      </c>
      <c r="P361" s="90" t="s">
        <v>293</v>
      </c>
    </row>
    <row r="362" spans="1:16" ht="15" thickBot="1">
      <c r="A362" s="11">
        <v>115</v>
      </c>
      <c r="B362" s="12">
        <v>212</v>
      </c>
      <c r="C362" s="10">
        <f t="shared" ref="C362:C374" si="97">B362*1.3</f>
        <v>275.60000000000002</v>
      </c>
      <c r="D362" s="187"/>
      <c r="E362" s="188"/>
      <c r="F362" s="188"/>
      <c r="G362" s="189"/>
      <c r="J362" s="11">
        <v>115</v>
      </c>
      <c r="K362" s="12">
        <v>152</v>
      </c>
      <c r="L362" s="10">
        <f t="shared" ref="L362:L383" si="98">K362*1.3</f>
        <v>197.6</v>
      </c>
      <c r="M362" s="187"/>
      <c r="N362" s="188"/>
      <c r="O362" s="188"/>
      <c r="P362" s="189"/>
    </row>
    <row r="363" spans="1:16" ht="15" thickBot="1">
      <c r="A363" s="11">
        <v>120</v>
      </c>
      <c r="B363" s="12">
        <v>212</v>
      </c>
      <c r="C363" s="10">
        <f t="shared" si="97"/>
        <v>275.60000000000002</v>
      </c>
      <c r="D363" s="190"/>
      <c r="E363" s="191"/>
      <c r="F363" s="191"/>
      <c r="G363" s="192"/>
      <c r="J363" s="11">
        <v>120</v>
      </c>
      <c r="K363" s="12">
        <v>152</v>
      </c>
      <c r="L363" s="10">
        <f t="shared" si="98"/>
        <v>197.6</v>
      </c>
      <c r="M363" s="190"/>
      <c r="N363" s="191"/>
      <c r="O363" s="191"/>
      <c r="P363" s="192"/>
    </row>
    <row r="364" spans="1:16" ht="15" thickBot="1">
      <c r="A364" s="11">
        <v>130</v>
      </c>
      <c r="B364" s="12">
        <v>212</v>
      </c>
      <c r="C364" s="10">
        <f t="shared" si="97"/>
        <v>275.60000000000002</v>
      </c>
      <c r="D364" s="190"/>
      <c r="E364" s="191"/>
      <c r="F364" s="191"/>
      <c r="G364" s="192"/>
      <c r="J364" s="11">
        <v>130</v>
      </c>
      <c r="K364" s="12">
        <v>180</v>
      </c>
      <c r="L364" s="10">
        <f t="shared" si="98"/>
        <v>234</v>
      </c>
      <c r="M364" s="190"/>
      <c r="N364" s="191"/>
      <c r="O364" s="191"/>
      <c r="P364" s="192"/>
    </row>
    <row r="365" spans="1:16" ht="15" thickBot="1">
      <c r="A365" s="11">
        <v>140</v>
      </c>
      <c r="B365" s="12">
        <v>283</v>
      </c>
      <c r="C365" s="10">
        <f t="shared" si="97"/>
        <v>367.90000000000003</v>
      </c>
      <c r="D365" s="190"/>
      <c r="E365" s="191"/>
      <c r="F365" s="191"/>
      <c r="G365" s="192"/>
      <c r="J365" s="11">
        <v>140</v>
      </c>
      <c r="K365" s="12">
        <v>180</v>
      </c>
      <c r="L365" s="10">
        <f t="shared" si="98"/>
        <v>234</v>
      </c>
      <c r="M365" s="190"/>
      <c r="N365" s="191"/>
      <c r="O365" s="191"/>
      <c r="P365" s="192"/>
    </row>
    <row r="366" spans="1:16" ht="15" thickBot="1">
      <c r="A366" s="11">
        <v>150</v>
      </c>
      <c r="B366" s="12">
        <v>283</v>
      </c>
      <c r="C366" s="10">
        <f t="shared" si="97"/>
        <v>367.90000000000003</v>
      </c>
      <c r="D366" s="190"/>
      <c r="E366" s="191"/>
      <c r="F366" s="191"/>
      <c r="G366" s="192"/>
      <c r="J366" s="11">
        <v>150</v>
      </c>
      <c r="K366" s="12">
        <v>180</v>
      </c>
      <c r="L366" s="10">
        <f t="shared" si="98"/>
        <v>234</v>
      </c>
      <c r="M366" s="190"/>
      <c r="N366" s="191"/>
      <c r="O366" s="191"/>
      <c r="P366" s="192"/>
    </row>
    <row r="367" spans="1:16" ht="15" thickBot="1">
      <c r="A367" s="11">
        <v>160</v>
      </c>
      <c r="B367" s="12">
        <v>283</v>
      </c>
      <c r="C367" s="10">
        <f t="shared" si="97"/>
        <v>367.90000000000003</v>
      </c>
      <c r="D367" s="190"/>
      <c r="E367" s="191"/>
      <c r="F367" s="191"/>
      <c r="G367" s="192"/>
      <c r="J367" s="11">
        <v>160</v>
      </c>
      <c r="K367" s="12">
        <v>180</v>
      </c>
      <c r="L367" s="10">
        <f t="shared" si="98"/>
        <v>234</v>
      </c>
      <c r="M367" s="190"/>
      <c r="N367" s="191"/>
      <c r="O367" s="191"/>
      <c r="P367" s="192"/>
    </row>
    <row r="368" spans="1:16" ht="15" thickBot="1">
      <c r="A368" s="11">
        <v>180</v>
      </c>
      <c r="B368" s="12">
        <v>283</v>
      </c>
      <c r="C368" s="10">
        <f t="shared" si="97"/>
        <v>367.90000000000003</v>
      </c>
      <c r="D368" s="190"/>
      <c r="E368" s="191"/>
      <c r="F368" s="191"/>
      <c r="G368" s="192"/>
      <c r="J368" s="11">
        <v>170</v>
      </c>
      <c r="K368" s="12">
        <v>180</v>
      </c>
      <c r="L368" s="10">
        <f t="shared" si="98"/>
        <v>234</v>
      </c>
      <c r="M368" s="190"/>
      <c r="N368" s="191"/>
      <c r="O368" s="191"/>
      <c r="P368" s="192"/>
    </row>
    <row r="369" spans="1:16" ht="15" thickBot="1">
      <c r="A369" s="11">
        <v>200</v>
      </c>
      <c r="B369" s="12">
        <v>354</v>
      </c>
      <c r="C369" s="10">
        <f t="shared" si="97"/>
        <v>460.2</v>
      </c>
      <c r="D369" s="190"/>
      <c r="E369" s="191"/>
      <c r="F369" s="191"/>
      <c r="G369" s="192"/>
      <c r="J369" s="11">
        <v>180</v>
      </c>
      <c r="K369" s="12">
        <v>180</v>
      </c>
      <c r="L369" s="10">
        <f t="shared" si="98"/>
        <v>234</v>
      </c>
      <c r="M369" s="190"/>
      <c r="N369" s="191"/>
      <c r="O369" s="191"/>
      <c r="P369" s="192"/>
    </row>
    <row r="370" spans="1:16" ht="15" thickBot="1">
      <c r="A370" s="11">
        <v>250</v>
      </c>
      <c r="B370" s="12">
        <v>354</v>
      </c>
      <c r="C370" s="10">
        <f t="shared" si="97"/>
        <v>460.2</v>
      </c>
      <c r="D370" s="190"/>
      <c r="E370" s="191"/>
      <c r="F370" s="191"/>
      <c r="G370" s="192"/>
      <c r="J370" s="11">
        <v>190</v>
      </c>
      <c r="K370" s="12">
        <v>209</v>
      </c>
      <c r="L370" s="10">
        <f t="shared" si="98"/>
        <v>271.7</v>
      </c>
      <c r="M370" s="190"/>
      <c r="N370" s="191"/>
      <c r="O370" s="191"/>
      <c r="P370" s="192"/>
    </row>
    <row r="371" spans="1:16" ht="15" thickBot="1">
      <c r="A371" s="11">
        <v>300</v>
      </c>
      <c r="B371" s="12">
        <v>425</v>
      </c>
      <c r="C371" s="10">
        <f t="shared" si="97"/>
        <v>552.5</v>
      </c>
      <c r="D371" s="190"/>
      <c r="E371" s="191"/>
      <c r="F371" s="191"/>
      <c r="G371" s="192"/>
      <c r="J371" s="11">
        <v>200</v>
      </c>
      <c r="K371" s="12">
        <v>209</v>
      </c>
      <c r="L371" s="10">
        <f t="shared" si="98"/>
        <v>271.7</v>
      </c>
      <c r="M371" s="190"/>
      <c r="N371" s="191"/>
      <c r="O371" s="191"/>
      <c r="P371" s="192"/>
    </row>
    <row r="372" spans="1:16" ht="15" thickBot="1">
      <c r="A372" s="11">
        <v>350</v>
      </c>
      <c r="B372" s="12">
        <v>495</v>
      </c>
      <c r="C372" s="10">
        <f t="shared" si="97"/>
        <v>643.5</v>
      </c>
      <c r="D372" s="190"/>
      <c r="E372" s="191"/>
      <c r="F372" s="191"/>
      <c r="G372" s="192"/>
      <c r="J372" s="11">
        <v>240</v>
      </c>
      <c r="K372" s="12">
        <v>209</v>
      </c>
      <c r="L372" s="10">
        <f t="shared" si="98"/>
        <v>271.7</v>
      </c>
      <c r="M372" s="190"/>
      <c r="N372" s="191"/>
      <c r="O372" s="191"/>
      <c r="P372" s="192"/>
    </row>
    <row r="373" spans="1:16" ht="15" thickBot="1">
      <c r="A373" s="11">
        <v>400</v>
      </c>
      <c r="B373" s="12">
        <v>566</v>
      </c>
      <c r="C373" s="10">
        <f t="shared" si="97"/>
        <v>735.80000000000007</v>
      </c>
      <c r="D373" s="190"/>
      <c r="E373" s="191"/>
      <c r="F373" s="191"/>
      <c r="G373" s="192"/>
      <c r="J373" s="11">
        <v>250</v>
      </c>
      <c r="K373" s="12">
        <v>209</v>
      </c>
      <c r="L373" s="10">
        <f t="shared" si="98"/>
        <v>271.7</v>
      </c>
      <c r="M373" s="190"/>
      <c r="N373" s="191"/>
      <c r="O373" s="191"/>
      <c r="P373" s="192"/>
    </row>
    <row r="374" spans="1:16" ht="15" thickBot="1">
      <c r="A374" s="11">
        <v>450</v>
      </c>
      <c r="B374" s="12">
        <v>566</v>
      </c>
      <c r="C374" s="16">
        <f t="shared" si="97"/>
        <v>735.80000000000007</v>
      </c>
      <c r="D374" s="193"/>
      <c r="E374" s="194"/>
      <c r="F374" s="194"/>
      <c r="G374" s="195"/>
      <c r="J374" s="11">
        <v>260</v>
      </c>
      <c r="K374" s="12">
        <v>236</v>
      </c>
      <c r="L374" s="10">
        <f t="shared" si="98"/>
        <v>306.8</v>
      </c>
      <c r="M374" s="190"/>
      <c r="N374" s="191"/>
      <c r="O374" s="191"/>
      <c r="P374" s="192"/>
    </row>
    <row r="375" spans="1:16" ht="15" thickBot="1">
      <c r="A375" s="15"/>
      <c r="J375" s="11">
        <v>300</v>
      </c>
      <c r="K375" s="12">
        <v>236</v>
      </c>
      <c r="L375" s="10">
        <f t="shared" si="98"/>
        <v>306.8</v>
      </c>
      <c r="M375" s="190"/>
      <c r="N375" s="191"/>
      <c r="O375" s="191"/>
      <c r="P375" s="192"/>
    </row>
    <row r="376" spans="1:16" ht="15" thickBot="1">
      <c r="J376" s="11">
        <v>310</v>
      </c>
      <c r="K376" s="12">
        <v>236</v>
      </c>
      <c r="L376" s="10">
        <f t="shared" si="98"/>
        <v>306.8</v>
      </c>
      <c r="M376" s="190"/>
      <c r="N376" s="191"/>
      <c r="O376" s="191"/>
      <c r="P376" s="192"/>
    </row>
    <row r="377" spans="1:16" ht="15" thickBot="1">
      <c r="J377" s="11">
        <v>350</v>
      </c>
      <c r="K377" s="12">
        <v>265</v>
      </c>
      <c r="L377" s="10">
        <f t="shared" si="98"/>
        <v>344.5</v>
      </c>
      <c r="M377" s="190"/>
      <c r="N377" s="191"/>
      <c r="O377" s="191"/>
      <c r="P377" s="192"/>
    </row>
    <row r="378" spans="1:16" ht="15" thickBot="1">
      <c r="J378" s="11">
        <v>360</v>
      </c>
      <c r="K378" s="12">
        <v>265</v>
      </c>
      <c r="L378" s="10">
        <f t="shared" si="98"/>
        <v>344.5</v>
      </c>
      <c r="M378" s="190"/>
      <c r="N378" s="191"/>
      <c r="O378" s="191"/>
      <c r="P378" s="192"/>
    </row>
    <row r="379" spans="1:16" ht="15" thickBot="1">
      <c r="J379" s="11">
        <v>400</v>
      </c>
      <c r="K379" s="12">
        <v>292</v>
      </c>
      <c r="L379" s="10">
        <f t="shared" si="98"/>
        <v>379.6</v>
      </c>
      <c r="M379" s="190"/>
      <c r="N379" s="191"/>
      <c r="O379" s="191"/>
      <c r="P379" s="192"/>
    </row>
    <row r="380" spans="1:16" ht="15" thickBot="1">
      <c r="J380" s="11">
        <v>410</v>
      </c>
      <c r="K380" s="12">
        <v>292</v>
      </c>
      <c r="L380" s="10">
        <f t="shared" si="98"/>
        <v>379.6</v>
      </c>
      <c r="M380" s="190"/>
      <c r="N380" s="191"/>
      <c r="O380" s="191"/>
      <c r="P380" s="192"/>
    </row>
    <row r="381" spans="1:16" ht="15" thickBot="1">
      <c r="J381" s="11">
        <v>450</v>
      </c>
      <c r="K381" s="12">
        <v>321</v>
      </c>
      <c r="L381" s="10">
        <f t="shared" si="98"/>
        <v>417.3</v>
      </c>
      <c r="M381" s="190"/>
      <c r="N381" s="191"/>
      <c r="O381" s="191"/>
      <c r="P381" s="192"/>
    </row>
    <row r="382" spans="1:16" ht="15" thickBot="1">
      <c r="J382" s="11">
        <v>460</v>
      </c>
      <c r="K382" s="12">
        <v>321</v>
      </c>
      <c r="L382" s="16">
        <f t="shared" si="98"/>
        <v>417.3</v>
      </c>
      <c r="M382" s="190"/>
      <c r="N382" s="191"/>
      <c r="O382" s="191"/>
      <c r="P382" s="192"/>
    </row>
    <row r="383" spans="1:16" ht="15" thickBot="1">
      <c r="J383" s="11">
        <v>510</v>
      </c>
      <c r="K383" s="12">
        <v>248</v>
      </c>
      <c r="L383" s="16">
        <f t="shared" si="98"/>
        <v>322.40000000000003</v>
      </c>
      <c r="M383" s="193"/>
      <c r="N383" s="194"/>
      <c r="O383" s="194"/>
      <c r="P383" s="195"/>
    </row>
  </sheetData>
  <sheetProtection password="C7FB" sheet="1" objects="1" scenarios="1"/>
  <autoFilter ref="D1:D383"/>
  <mergeCells count="90">
    <mergeCell ref="A359:G359"/>
    <mergeCell ref="J359:P359"/>
    <mergeCell ref="A360:A361"/>
    <mergeCell ref="J360:J361"/>
    <mergeCell ref="D362:G374"/>
    <mergeCell ref="M362:P383"/>
    <mergeCell ref="A340:G340"/>
    <mergeCell ref="J340:P340"/>
    <mergeCell ref="A341:A342"/>
    <mergeCell ref="J341:J342"/>
    <mergeCell ref="D343:G355"/>
    <mergeCell ref="M343:P355"/>
    <mergeCell ref="A321:G321"/>
    <mergeCell ref="J321:P321"/>
    <mergeCell ref="A322:A323"/>
    <mergeCell ref="J322:J323"/>
    <mergeCell ref="D324:G336"/>
    <mergeCell ref="M324:P336"/>
    <mergeCell ref="A302:G302"/>
    <mergeCell ref="J302:P302"/>
    <mergeCell ref="A303:A304"/>
    <mergeCell ref="J303:J304"/>
    <mergeCell ref="D305:G317"/>
    <mergeCell ref="M305:P317"/>
    <mergeCell ref="A283:G283"/>
    <mergeCell ref="J283:P283"/>
    <mergeCell ref="A284:A285"/>
    <mergeCell ref="J284:J285"/>
    <mergeCell ref="D286:G298"/>
    <mergeCell ref="M286:P298"/>
    <mergeCell ref="A246:A247"/>
    <mergeCell ref="J246:J247"/>
    <mergeCell ref="A264:G264"/>
    <mergeCell ref="J264:P264"/>
    <mergeCell ref="A265:A266"/>
    <mergeCell ref="J265:J266"/>
    <mergeCell ref="A226:G226"/>
    <mergeCell ref="J226:P226"/>
    <mergeCell ref="A227:A228"/>
    <mergeCell ref="J227:J228"/>
    <mergeCell ref="A245:G245"/>
    <mergeCell ref="J245:P245"/>
    <mergeCell ref="A189:A190"/>
    <mergeCell ref="J189:J190"/>
    <mergeCell ref="A207:G207"/>
    <mergeCell ref="J207:P207"/>
    <mergeCell ref="A208:A209"/>
    <mergeCell ref="J208:J209"/>
    <mergeCell ref="A169:G169"/>
    <mergeCell ref="J169:P169"/>
    <mergeCell ref="A170:A171"/>
    <mergeCell ref="J170:J171"/>
    <mergeCell ref="A188:G188"/>
    <mergeCell ref="J188:P188"/>
    <mergeCell ref="A132:A133"/>
    <mergeCell ref="J132:J133"/>
    <mergeCell ref="A150:G150"/>
    <mergeCell ref="J150:P150"/>
    <mergeCell ref="A151:A152"/>
    <mergeCell ref="J151:J152"/>
    <mergeCell ref="A112:G112"/>
    <mergeCell ref="J112:P112"/>
    <mergeCell ref="A113:A114"/>
    <mergeCell ref="J113:J114"/>
    <mergeCell ref="A131:G131"/>
    <mergeCell ref="J131:P131"/>
    <mergeCell ref="A77:A78"/>
    <mergeCell ref="J77:J78"/>
    <mergeCell ref="A93:G93"/>
    <mergeCell ref="J93:P93"/>
    <mergeCell ref="A94:A95"/>
    <mergeCell ref="J94:J95"/>
    <mergeCell ref="A57:G57"/>
    <mergeCell ref="J57:P57"/>
    <mergeCell ref="A58:A59"/>
    <mergeCell ref="J58:J59"/>
    <mergeCell ref="A76:G76"/>
    <mergeCell ref="J76:P76"/>
    <mergeCell ref="A22:A23"/>
    <mergeCell ref="J22:J23"/>
    <mergeCell ref="A40:G40"/>
    <mergeCell ref="J40:P40"/>
    <mergeCell ref="A41:A42"/>
    <mergeCell ref="J41:J42"/>
    <mergeCell ref="A3:G3"/>
    <mergeCell ref="J3:P3"/>
    <mergeCell ref="A4:A5"/>
    <mergeCell ref="J4:J5"/>
    <mergeCell ref="A21:G21"/>
    <mergeCell ref="J21:P21"/>
  </mergeCells>
  <pageMargins left="0.25" right="0.25" top="0.75" bottom="0.75" header="0.3" footer="0.3"/>
  <pageSetup paperSize="9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302"/>
  <sheetViews>
    <sheetView zoomScale="80" zoomScaleNormal="80" workbookViewId="0">
      <selection activeCell="U289" sqref="U289"/>
    </sheetView>
  </sheetViews>
  <sheetFormatPr defaultRowHeight="14.4"/>
  <cols>
    <col min="2" max="2" width="0" hidden="1" customWidth="1"/>
    <col min="4" max="4" width="0" hidden="1" customWidth="1"/>
    <col min="6" max="6" width="0" hidden="1" customWidth="1"/>
    <col min="7" max="7" width="13.44140625" customWidth="1"/>
    <col min="8" max="8" width="12.5546875" customWidth="1"/>
    <col min="11" max="11" width="0" hidden="1" customWidth="1"/>
    <col min="13" max="13" width="0" hidden="1" customWidth="1"/>
    <col min="15" max="15" width="0" hidden="1" customWidth="1"/>
  </cols>
  <sheetData>
    <row r="1" spans="1:16" ht="12" customHeight="1">
      <c r="A1" s="17"/>
      <c r="B1" s="17"/>
      <c r="C1" s="17"/>
      <c r="D1" s="17"/>
      <c r="E1" s="17"/>
      <c r="F1" s="17" t="s">
        <v>348</v>
      </c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16" hidden="1">
      <c r="A2" s="17"/>
      <c r="B2" s="18" t="s">
        <v>349</v>
      </c>
      <c r="C2" s="18"/>
      <c r="D2" s="17"/>
      <c r="E2" s="17"/>
      <c r="F2" s="17"/>
      <c r="G2" s="17"/>
      <c r="H2" s="17"/>
      <c r="I2" s="17"/>
      <c r="J2" s="17"/>
      <c r="K2" s="18" t="s">
        <v>350</v>
      </c>
      <c r="L2" s="18"/>
      <c r="M2" s="17"/>
      <c r="N2" s="17"/>
      <c r="O2" s="17"/>
      <c r="P2" s="17"/>
    </row>
    <row r="3" spans="1:16" ht="33" customHeight="1" thickBot="1">
      <c r="A3" s="197" t="s">
        <v>351</v>
      </c>
      <c r="B3" s="197"/>
      <c r="C3" s="19"/>
      <c r="D3" s="198" t="s">
        <v>352</v>
      </c>
      <c r="E3" s="198"/>
      <c r="F3" s="198"/>
      <c r="G3" s="20"/>
      <c r="H3" s="17"/>
      <c r="I3" s="17"/>
      <c r="J3" s="199" t="s">
        <v>351</v>
      </c>
      <c r="K3" s="199"/>
      <c r="L3" s="19"/>
      <c r="M3" s="200" t="s">
        <v>352</v>
      </c>
      <c r="N3" s="200"/>
      <c r="O3" s="200"/>
      <c r="P3" s="20"/>
    </row>
    <row r="4" spans="1:16" ht="15" thickBot="1">
      <c r="A4" s="21" t="s">
        <v>353</v>
      </c>
      <c r="B4" s="22" t="s">
        <v>354</v>
      </c>
      <c r="C4" s="22" t="s">
        <v>354</v>
      </c>
      <c r="D4" s="22" t="s">
        <v>354</v>
      </c>
      <c r="E4" s="22" t="s">
        <v>354</v>
      </c>
      <c r="F4" s="22" t="s">
        <v>354</v>
      </c>
      <c r="G4" s="22" t="s">
        <v>354</v>
      </c>
      <c r="H4" s="23"/>
      <c r="I4" s="23"/>
      <c r="J4" s="24" t="s">
        <v>353</v>
      </c>
      <c r="K4" s="25" t="s">
        <v>354</v>
      </c>
      <c r="L4" s="25" t="s">
        <v>354</v>
      </c>
      <c r="M4" s="25" t="s">
        <v>354</v>
      </c>
      <c r="N4" s="25" t="s">
        <v>354</v>
      </c>
      <c r="O4" s="25" t="s">
        <v>354</v>
      </c>
      <c r="P4" s="25" t="s">
        <v>354</v>
      </c>
    </row>
    <row r="5" spans="1:16" ht="15" thickBot="1">
      <c r="A5" s="26" t="s">
        <v>286</v>
      </c>
      <c r="B5" s="27" t="s">
        <v>355</v>
      </c>
      <c r="C5" s="27" t="s">
        <v>355</v>
      </c>
      <c r="D5" s="27" t="s">
        <v>356</v>
      </c>
      <c r="E5" s="27" t="s">
        <v>356</v>
      </c>
      <c r="F5" s="28" t="s">
        <v>357</v>
      </c>
      <c r="G5" s="28" t="s">
        <v>357</v>
      </c>
      <c r="H5" s="23"/>
      <c r="I5" s="23"/>
      <c r="J5" s="29" t="s">
        <v>286</v>
      </c>
      <c r="K5" s="27" t="s">
        <v>355</v>
      </c>
      <c r="L5" s="27" t="s">
        <v>355</v>
      </c>
      <c r="M5" s="27" t="s">
        <v>356</v>
      </c>
      <c r="N5" s="27" t="s">
        <v>356</v>
      </c>
      <c r="O5" s="30" t="s">
        <v>357</v>
      </c>
      <c r="P5" s="30" t="s">
        <v>357</v>
      </c>
    </row>
    <row r="6" spans="1:16" ht="18" thickBot="1">
      <c r="A6" s="31" t="s">
        <v>358</v>
      </c>
      <c r="B6" s="32">
        <v>2282</v>
      </c>
      <c r="C6" s="33">
        <f t="shared" ref="C6:C17" si="0">B6*1.3</f>
        <v>2966.6</v>
      </c>
      <c r="D6" s="32">
        <v>2484</v>
      </c>
      <c r="E6" s="33">
        <f t="shared" ref="E6:E18" si="1">D6*1.3</f>
        <v>3229.2000000000003</v>
      </c>
      <c r="F6" s="32">
        <v>2633</v>
      </c>
      <c r="G6" s="34">
        <f>F6*1.3</f>
        <v>3422.9</v>
      </c>
      <c r="J6" s="31" t="s">
        <v>359</v>
      </c>
      <c r="K6" s="32">
        <v>2748</v>
      </c>
      <c r="L6" s="33">
        <f>K6*1.3</f>
        <v>3572.4</v>
      </c>
      <c r="M6" s="32">
        <v>3186</v>
      </c>
      <c r="N6" s="33">
        <f>M6*1.3</f>
        <v>4141.8</v>
      </c>
      <c r="O6" s="35">
        <v>3461</v>
      </c>
      <c r="P6" s="34">
        <f>O6*1.3</f>
        <v>4499.3</v>
      </c>
    </row>
    <row r="7" spans="1:16" ht="18" thickBot="1">
      <c r="A7" s="31" t="s">
        <v>360</v>
      </c>
      <c r="B7" s="32">
        <v>2287</v>
      </c>
      <c r="C7" s="33">
        <f t="shared" si="0"/>
        <v>2973.1</v>
      </c>
      <c r="D7" s="32">
        <v>2494</v>
      </c>
      <c r="E7" s="33">
        <f t="shared" si="1"/>
        <v>3242.2000000000003</v>
      </c>
      <c r="F7" s="32">
        <v>2648</v>
      </c>
      <c r="G7" s="36">
        <f t="shared" ref="G7:G18" si="2">F7*1.3</f>
        <v>3442.4</v>
      </c>
      <c r="J7" s="31" t="s">
        <v>361</v>
      </c>
      <c r="K7" s="32">
        <v>2758</v>
      </c>
      <c r="L7" s="33">
        <f t="shared" ref="L7:L18" si="3">K7*1.3</f>
        <v>3585.4</v>
      </c>
      <c r="M7" s="32">
        <v>3208</v>
      </c>
      <c r="N7" s="33">
        <f t="shared" ref="N7:N18" si="4">M7*1.3</f>
        <v>4170.4000000000005</v>
      </c>
      <c r="O7" s="35">
        <v>3491</v>
      </c>
      <c r="P7" s="34">
        <f t="shared" ref="P7:P18" si="5">O7*1.3</f>
        <v>4538.3</v>
      </c>
    </row>
    <row r="8" spans="1:16" ht="18" thickBot="1">
      <c r="A8" s="31" t="s">
        <v>362</v>
      </c>
      <c r="B8" s="32">
        <v>2313</v>
      </c>
      <c r="C8" s="33">
        <f t="shared" si="0"/>
        <v>3006.9</v>
      </c>
      <c r="D8" s="32">
        <v>2537</v>
      </c>
      <c r="E8" s="33">
        <f t="shared" si="1"/>
        <v>3298.1</v>
      </c>
      <c r="F8" s="32">
        <v>2702</v>
      </c>
      <c r="G8" s="34">
        <f t="shared" si="2"/>
        <v>3512.6</v>
      </c>
      <c r="J8" s="31" t="s">
        <v>362</v>
      </c>
      <c r="K8" s="32">
        <v>2802</v>
      </c>
      <c r="L8" s="33">
        <f t="shared" si="3"/>
        <v>3642.6</v>
      </c>
      <c r="M8" s="32">
        <v>3288</v>
      </c>
      <c r="N8" s="33">
        <f t="shared" si="4"/>
        <v>4274.4000000000005</v>
      </c>
      <c r="O8" s="35">
        <v>3593</v>
      </c>
      <c r="P8" s="34">
        <f t="shared" si="5"/>
        <v>4670.9000000000005</v>
      </c>
    </row>
    <row r="9" spans="1:16" ht="18" thickBot="1">
      <c r="A9" s="31" t="s">
        <v>363</v>
      </c>
      <c r="B9" s="32">
        <v>2349</v>
      </c>
      <c r="C9" s="33">
        <f t="shared" si="0"/>
        <v>3053.7000000000003</v>
      </c>
      <c r="D9" s="32">
        <v>2589</v>
      </c>
      <c r="E9" s="33">
        <f t="shared" si="1"/>
        <v>3365.7000000000003</v>
      </c>
      <c r="F9" s="32">
        <v>2767</v>
      </c>
      <c r="G9" s="36">
        <f t="shared" si="2"/>
        <v>3597.1</v>
      </c>
      <c r="J9" s="31" t="s">
        <v>364</v>
      </c>
      <c r="K9" s="32">
        <v>2857</v>
      </c>
      <c r="L9" s="33">
        <f t="shared" si="3"/>
        <v>3714.1</v>
      </c>
      <c r="M9" s="32">
        <v>3378</v>
      </c>
      <c r="N9" s="33">
        <f t="shared" si="4"/>
        <v>4391.4000000000005</v>
      </c>
      <c r="O9" s="35">
        <v>3706</v>
      </c>
      <c r="P9" s="34">
        <f t="shared" si="5"/>
        <v>4817.8</v>
      </c>
    </row>
    <row r="10" spans="1:16" ht="18" thickBot="1">
      <c r="A10" s="31" t="s">
        <v>365</v>
      </c>
      <c r="B10" s="32">
        <v>2501</v>
      </c>
      <c r="C10" s="33">
        <f t="shared" si="0"/>
        <v>3251.3</v>
      </c>
      <c r="D10" s="32">
        <v>2763</v>
      </c>
      <c r="E10" s="33">
        <f t="shared" si="1"/>
        <v>3591.9</v>
      </c>
      <c r="F10" s="32">
        <v>2957</v>
      </c>
      <c r="G10" s="34">
        <f t="shared" si="2"/>
        <v>3844.1</v>
      </c>
      <c r="J10" s="31" t="s">
        <v>365</v>
      </c>
      <c r="K10" s="32">
        <v>3048</v>
      </c>
      <c r="L10" s="33">
        <f t="shared" si="3"/>
        <v>3962.4</v>
      </c>
      <c r="M10" s="32">
        <v>3616</v>
      </c>
      <c r="N10" s="33">
        <f t="shared" si="4"/>
        <v>4700.8</v>
      </c>
      <c r="O10" s="35">
        <v>3974</v>
      </c>
      <c r="P10" s="34">
        <f t="shared" si="5"/>
        <v>5166.2</v>
      </c>
    </row>
    <row r="11" spans="1:16" ht="18" thickBot="1">
      <c r="A11" s="31" t="s">
        <v>366</v>
      </c>
      <c r="B11" s="32">
        <v>2653</v>
      </c>
      <c r="C11" s="33">
        <f t="shared" si="0"/>
        <v>3448.9</v>
      </c>
      <c r="D11" s="32">
        <v>2932</v>
      </c>
      <c r="E11" s="33">
        <f t="shared" si="1"/>
        <v>3811.6</v>
      </c>
      <c r="F11" s="32">
        <v>3138</v>
      </c>
      <c r="G11" s="36">
        <f t="shared" si="2"/>
        <v>4079.4</v>
      </c>
      <c r="J11" s="31" t="s">
        <v>367</v>
      </c>
      <c r="K11" s="32">
        <v>3234</v>
      </c>
      <c r="L11" s="33">
        <f t="shared" si="3"/>
        <v>4204.2</v>
      </c>
      <c r="M11" s="32">
        <v>3838</v>
      </c>
      <c r="N11" s="33">
        <f t="shared" si="4"/>
        <v>4989.4000000000005</v>
      </c>
      <c r="O11" s="35">
        <v>4218</v>
      </c>
      <c r="P11" s="34">
        <f t="shared" si="5"/>
        <v>5483.4000000000005</v>
      </c>
    </row>
    <row r="12" spans="1:16" ht="18" thickBot="1">
      <c r="A12" s="31" t="s">
        <v>368</v>
      </c>
      <c r="B12" s="32">
        <v>2916</v>
      </c>
      <c r="C12" s="33">
        <f t="shared" si="0"/>
        <v>3790.8</v>
      </c>
      <c r="D12" s="32">
        <v>3227</v>
      </c>
      <c r="E12" s="33">
        <f t="shared" si="1"/>
        <v>4195.1000000000004</v>
      </c>
      <c r="F12" s="32">
        <v>3457</v>
      </c>
      <c r="G12" s="34">
        <f t="shared" si="2"/>
        <v>4494.1000000000004</v>
      </c>
      <c r="J12" s="31" t="s">
        <v>368</v>
      </c>
      <c r="K12" s="32">
        <v>3559</v>
      </c>
      <c r="L12" s="33">
        <f t="shared" si="3"/>
        <v>4626.7</v>
      </c>
      <c r="M12" s="32">
        <v>4234</v>
      </c>
      <c r="N12" s="33">
        <f t="shared" si="4"/>
        <v>5504.2</v>
      </c>
      <c r="O12" s="35">
        <v>4658</v>
      </c>
      <c r="P12" s="34">
        <f t="shared" si="5"/>
        <v>6055.4000000000005</v>
      </c>
    </row>
    <row r="13" spans="1:16" ht="18" thickBot="1">
      <c r="A13" s="31" t="s">
        <v>369</v>
      </c>
      <c r="B13" s="32">
        <v>3184</v>
      </c>
      <c r="C13" s="33">
        <f t="shared" si="0"/>
        <v>4139.2</v>
      </c>
      <c r="D13" s="32">
        <v>3528</v>
      </c>
      <c r="E13" s="33">
        <f t="shared" si="1"/>
        <v>4586.4000000000005</v>
      </c>
      <c r="F13" s="32">
        <v>3783</v>
      </c>
      <c r="G13" s="36">
        <f t="shared" si="2"/>
        <v>4917.9000000000005</v>
      </c>
      <c r="J13" s="31" t="s">
        <v>369</v>
      </c>
      <c r="K13" s="32">
        <v>3890</v>
      </c>
      <c r="L13" s="33">
        <f t="shared" si="3"/>
        <v>5057</v>
      </c>
      <c r="M13" s="32">
        <v>4636</v>
      </c>
      <c r="N13" s="33">
        <f t="shared" si="4"/>
        <v>6026.8</v>
      </c>
      <c r="O13" s="35">
        <v>5105</v>
      </c>
      <c r="P13" s="34">
        <f t="shared" si="5"/>
        <v>6636.5</v>
      </c>
    </row>
    <row r="14" spans="1:16" ht="18" thickBot="1">
      <c r="A14" s="31" t="s">
        <v>370</v>
      </c>
      <c r="B14" s="32">
        <v>3896</v>
      </c>
      <c r="C14" s="33">
        <f t="shared" si="0"/>
        <v>5064.8</v>
      </c>
      <c r="D14" s="32">
        <v>4327</v>
      </c>
      <c r="E14" s="33">
        <f t="shared" si="1"/>
        <v>5625.1</v>
      </c>
      <c r="F14" s="32">
        <v>4646</v>
      </c>
      <c r="G14" s="34">
        <f t="shared" si="2"/>
        <v>6039.8</v>
      </c>
      <c r="J14" s="31" t="s">
        <v>371</v>
      </c>
      <c r="K14" s="32">
        <v>4768</v>
      </c>
      <c r="L14" s="33">
        <f t="shared" si="3"/>
        <v>6198.4000000000005</v>
      </c>
      <c r="M14" s="32">
        <v>5704</v>
      </c>
      <c r="N14" s="33">
        <f t="shared" si="4"/>
        <v>7415.2</v>
      </c>
      <c r="O14" s="35">
        <v>6293</v>
      </c>
      <c r="P14" s="34">
        <f t="shared" si="5"/>
        <v>8180.9000000000005</v>
      </c>
    </row>
    <row r="15" spans="1:16" ht="18" thickBot="1">
      <c r="A15" s="31" t="s">
        <v>372</v>
      </c>
      <c r="B15" s="32">
        <v>4610</v>
      </c>
      <c r="C15" s="33">
        <f t="shared" si="0"/>
        <v>5993</v>
      </c>
      <c r="D15" s="32">
        <v>5129</v>
      </c>
      <c r="E15" s="33">
        <f t="shared" si="1"/>
        <v>6667.7</v>
      </c>
      <c r="F15" s="32">
        <v>5513</v>
      </c>
      <c r="G15" s="36">
        <f t="shared" si="2"/>
        <v>7166.9000000000005</v>
      </c>
      <c r="J15" s="31" t="s">
        <v>372</v>
      </c>
      <c r="K15" s="32">
        <v>5650</v>
      </c>
      <c r="L15" s="33">
        <f t="shared" si="3"/>
        <v>7345</v>
      </c>
      <c r="M15" s="32">
        <v>6775</v>
      </c>
      <c r="N15" s="33">
        <f t="shared" si="4"/>
        <v>8807.5</v>
      </c>
      <c r="O15" s="35">
        <v>7483</v>
      </c>
      <c r="P15" s="34">
        <f t="shared" si="5"/>
        <v>9727.9</v>
      </c>
    </row>
    <row r="16" spans="1:16" ht="18" thickBot="1">
      <c r="A16" s="31" t="s">
        <v>373</v>
      </c>
      <c r="B16" s="32">
        <v>5286</v>
      </c>
      <c r="C16" s="33">
        <f t="shared" si="0"/>
        <v>6871.8</v>
      </c>
      <c r="D16" s="32">
        <v>5886</v>
      </c>
      <c r="E16" s="33">
        <f t="shared" si="1"/>
        <v>7651.8</v>
      </c>
      <c r="F16" s="32">
        <v>6330</v>
      </c>
      <c r="G16" s="34">
        <f t="shared" si="2"/>
        <v>8229</v>
      </c>
      <c r="J16" s="31" t="s">
        <v>374</v>
      </c>
      <c r="K16" s="32">
        <v>6483</v>
      </c>
      <c r="L16" s="33">
        <f t="shared" si="3"/>
        <v>8427.9</v>
      </c>
      <c r="M16" s="32">
        <v>7785</v>
      </c>
      <c r="N16" s="33">
        <f t="shared" si="4"/>
        <v>10120.5</v>
      </c>
      <c r="O16" s="35">
        <v>8605</v>
      </c>
      <c r="P16" s="34">
        <f t="shared" si="5"/>
        <v>11186.5</v>
      </c>
    </row>
    <row r="17" spans="1:16" ht="18" thickBot="1">
      <c r="A17" s="31" t="s">
        <v>375</v>
      </c>
      <c r="B17" s="32">
        <v>6000</v>
      </c>
      <c r="C17" s="33">
        <f t="shared" si="0"/>
        <v>7800</v>
      </c>
      <c r="D17" s="32">
        <v>6688</v>
      </c>
      <c r="E17" s="33">
        <f t="shared" si="1"/>
        <v>8694.4</v>
      </c>
      <c r="F17" s="32">
        <v>7197</v>
      </c>
      <c r="G17" s="37">
        <f t="shared" si="2"/>
        <v>9356.1</v>
      </c>
      <c r="J17" s="31" t="s">
        <v>375</v>
      </c>
      <c r="K17" s="32">
        <v>7365</v>
      </c>
      <c r="L17" s="33">
        <f t="shared" si="3"/>
        <v>9574.5</v>
      </c>
      <c r="M17" s="32">
        <v>8857</v>
      </c>
      <c r="N17" s="33">
        <f t="shared" si="4"/>
        <v>11514.1</v>
      </c>
      <c r="O17" s="35">
        <v>9796</v>
      </c>
      <c r="P17" s="34">
        <f t="shared" si="5"/>
        <v>12734.800000000001</v>
      </c>
    </row>
    <row r="18" spans="1:16" ht="18" thickBot="1">
      <c r="A18" s="38" t="s">
        <v>376</v>
      </c>
      <c r="B18" s="39">
        <v>6714</v>
      </c>
      <c r="C18" s="40">
        <f>B18*1.3</f>
        <v>8728.2000000000007</v>
      </c>
      <c r="D18" s="39">
        <v>7490</v>
      </c>
      <c r="E18" s="40">
        <f t="shared" si="1"/>
        <v>9737</v>
      </c>
      <c r="F18" s="39">
        <v>8063</v>
      </c>
      <c r="G18" s="34">
        <f t="shared" si="2"/>
        <v>10481.9</v>
      </c>
      <c r="J18" s="38" t="s">
        <v>377</v>
      </c>
      <c r="K18" s="39">
        <v>8247</v>
      </c>
      <c r="L18" s="40">
        <f t="shared" si="3"/>
        <v>10721.1</v>
      </c>
      <c r="M18" s="39">
        <v>9928</v>
      </c>
      <c r="N18" s="40">
        <f t="shared" si="4"/>
        <v>12906.4</v>
      </c>
      <c r="O18" s="41">
        <v>10987</v>
      </c>
      <c r="P18" s="34">
        <f t="shared" si="5"/>
        <v>14283.1</v>
      </c>
    </row>
    <row r="20" spans="1:16">
      <c r="A20" s="201" t="s">
        <v>351</v>
      </c>
      <c r="B20" s="201"/>
      <c r="C20" s="42"/>
      <c r="D20" s="202" t="s">
        <v>378</v>
      </c>
      <c r="E20" s="202"/>
      <c r="F20" s="202"/>
      <c r="G20" s="43"/>
      <c r="H20" s="17"/>
      <c r="I20" s="17"/>
      <c r="J20" s="203" t="s">
        <v>379</v>
      </c>
      <c r="K20" s="203"/>
      <c r="L20" s="203"/>
      <c r="M20" s="203"/>
      <c r="N20" s="203"/>
      <c r="O20" s="203"/>
      <c r="P20" s="44"/>
    </row>
    <row r="21" spans="1:16" ht="15" thickBot="1">
      <c r="A21" s="204" t="s">
        <v>286</v>
      </c>
      <c r="B21" s="25" t="s">
        <v>354</v>
      </c>
      <c r="C21" s="25" t="s">
        <v>354</v>
      </c>
      <c r="D21" s="25" t="s">
        <v>354</v>
      </c>
      <c r="E21" s="25" t="s">
        <v>354</v>
      </c>
      <c r="F21" s="25" t="s">
        <v>354</v>
      </c>
      <c r="G21" s="92" t="s">
        <v>354</v>
      </c>
      <c r="H21" s="23"/>
      <c r="I21" s="23"/>
      <c r="J21" s="204" t="s">
        <v>286</v>
      </c>
      <c r="K21" s="25" t="s">
        <v>354</v>
      </c>
      <c r="L21" s="25" t="s">
        <v>354</v>
      </c>
      <c r="M21" s="25" t="s">
        <v>354</v>
      </c>
      <c r="N21" s="25" t="s">
        <v>354</v>
      </c>
      <c r="O21" s="25" t="s">
        <v>354</v>
      </c>
      <c r="P21" s="92" t="s">
        <v>354</v>
      </c>
    </row>
    <row r="22" spans="1:16" ht="15" thickBot="1">
      <c r="A22" s="205"/>
      <c r="B22" s="27" t="s">
        <v>355</v>
      </c>
      <c r="C22" s="27" t="s">
        <v>355</v>
      </c>
      <c r="D22" s="27" t="s">
        <v>356</v>
      </c>
      <c r="E22" s="27" t="s">
        <v>356</v>
      </c>
      <c r="F22" s="30" t="s">
        <v>357</v>
      </c>
      <c r="G22" s="47" t="s">
        <v>357</v>
      </c>
      <c r="H22" s="23"/>
      <c r="I22" s="23"/>
      <c r="J22" s="205"/>
      <c r="K22" s="27" t="s">
        <v>355</v>
      </c>
      <c r="L22" s="27" t="s">
        <v>355</v>
      </c>
      <c r="M22" s="27" t="s">
        <v>356</v>
      </c>
      <c r="N22" s="27" t="s">
        <v>356</v>
      </c>
      <c r="O22" s="30" t="s">
        <v>357</v>
      </c>
      <c r="P22" s="30" t="s">
        <v>357</v>
      </c>
    </row>
    <row r="23" spans="1:16" ht="18" thickBot="1">
      <c r="A23" s="31" t="s">
        <v>359</v>
      </c>
      <c r="B23" s="32">
        <v>1261</v>
      </c>
      <c r="C23" s="33">
        <f>B23*1.3</f>
        <v>1639.3</v>
      </c>
      <c r="D23" s="32">
        <v>1371</v>
      </c>
      <c r="E23" s="33">
        <f>D23*1.3</f>
        <v>1782.3</v>
      </c>
      <c r="F23" s="35">
        <v>1453</v>
      </c>
      <c r="G23" s="45">
        <f>F23*1.3</f>
        <v>1888.9</v>
      </c>
      <c r="J23" s="31" t="s">
        <v>359</v>
      </c>
      <c r="K23" s="32">
        <v>1507</v>
      </c>
      <c r="L23" s="33">
        <f>K23*1.3</f>
        <v>1959.1000000000001</v>
      </c>
      <c r="M23" s="32">
        <v>1745</v>
      </c>
      <c r="N23" s="33">
        <f>M23*1.3</f>
        <v>2268.5</v>
      </c>
      <c r="O23" s="35">
        <v>1894</v>
      </c>
      <c r="P23" s="34">
        <f>O23*1.3</f>
        <v>2462.2000000000003</v>
      </c>
    </row>
    <row r="24" spans="1:16" ht="18" thickBot="1">
      <c r="A24" s="31" t="s">
        <v>360</v>
      </c>
      <c r="B24" s="32">
        <v>1252</v>
      </c>
      <c r="C24" s="33">
        <f t="shared" ref="C24:C35" si="6">B24*1.3</f>
        <v>1627.6000000000001</v>
      </c>
      <c r="D24" s="32">
        <v>1362</v>
      </c>
      <c r="E24" s="33">
        <f t="shared" ref="E24:E35" si="7">D24*1.3</f>
        <v>1770.6000000000001</v>
      </c>
      <c r="F24" s="35">
        <v>1443</v>
      </c>
      <c r="G24" s="45">
        <f t="shared" ref="G24:G35" si="8">F24*1.3</f>
        <v>1875.9</v>
      </c>
      <c r="J24" s="31" t="s">
        <v>361</v>
      </c>
      <c r="K24" s="32">
        <v>1497</v>
      </c>
      <c r="L24" s="33">
        <f t="shared" ref="L24:L35" si="9">K24*1.3</f>
        <v>1946.1000000000001</v>
      </c>
      <c r="M24" s="32">
        <v>1734</v>
      </c>
      <c r="N24" s="33">
        <f t="shared" ref="N24:N35" si="10">M24*1.3</f>
        <v>2254.2000000000003</v>
      </c>
      <c r="O24" s="35">
        <v>1884</v>
      </c>
      <c r="P24" s="34">
        <f t="shared" ref="P24:P35" si="11">O24*1.3</f>
        <v>2449.2000000000003</v>
      </c>
    </row>
    <row r="25" spans="1:16" ht="18" thickBot="1">
      <c r="A25" s="31" t="s">
        <v>362</v>
      </c>
      <c r="B25" s="32">
        <v>1271</v>
      </c>
      <c r="C25" s="33">
        <f t="shared" si="6"/>
        <v>1652.3</v>
      </c>
      <c r="D25" s="32">
        <v>1393</v>
      </c>
      <c r="E25" s="33">
        <f t="shared" si="7"/>
        <v>1810.9</v>
      </c>
      <c r="F25" s="46">
        <v>1483</v>
      </c>
      <c r="G25" s="45">
        <f t="shared" si="8"/>
        <v>1927.9</v>
      </c>
      <c r="J25" s="31" t="s">
        <v>362</v>
      </c>
      <c r="K25" s="32">
        <v>1529</v>
      </c>
      <c r="L25" s="33">
        <f t="shared" si="9"/>
        <v>1987.7</v>
      </c>
      <c r="M25" s="32">
        <v>1792</v>
      </c>
      <c r="N25" s="33">
        <f t="shared" si="10"/>
        <v>2329.6</v>
      </c>
      <c r="O25" s="35">
        <v>1957</v>
      </c>
      <c r="P25" s="34">
        <f t="shared" si="11"/>
        <v>2544.1</v>
      </c>
    </row>
    <row r="26" spans="1:16" ht="18" thickBot="1">
      <c r="A26" s="31" t="s">
        <v>363</v>
      </c>
      <c r="B26" s="32">
        <v>1281</v>
      </c>
      <c r="C26" s="33">
        <f t="shared" si="6"/>
        <v>1665.3</v>
      </c>
      <c r="D26" s="32">
        <v>1409</v>
      </c>
      <c r="E26" s="33">
        <f t="shared" si="7"/>
        <v>1831.7</v>
      </c>
      <c r="F26" s="35">
        <v>1503</v>
      </c>
      <c r="G26" s="45">
        <f t="shared" si="8"/>
        <v>1953.9</v>
      </c>
      <c r="J26" s="31" t="s">
        <v>364</v>
      </c>
      <c r="K26" s="32">
        <v>1545</v>
      </c>
      <c r="L26" s="33">
        <f t="shared" si="9"/>
        <v>2008.5</v>
      </c>
      <c r="M26" s="32">
        <v>1820</v>
      </c>
      <c r="N26" s="33">
        <f t="shared" si="10"/>
        <v>2366</v>
      </c>
      <c r="O26" s="35">
        <v>1994</v>
      </c>
      <c r="P26" s="34">
        <f t="shared" si="11"/>
        <v>2592.2000000000003</v>
      </c>
    </row>
    <row r="27" spans="1:16" ht="18" thickBot="1">
      <c r="A27" s="31" t="s">
        <v>365</v>
      </c>
      <c r="B27" s="32">
        <v>1353</v>
      </c>
      <c r="C27" s="33">
        <f t="shared" si="6"/>
        <v>1758.9</v>
      </c>
      <c r="D27" s="32">
        <v>1493</v>
      </c>
      <c r="E27" s="33">
        <f t="shared" si="7"/>
        <v>1940.9</v>
      </c>
      <c r="F27" s="35">
        <v>1596</v>
      </c>
      <c r="G27" s="45">
        <f t="shared" si="8"/>
        <v>2074.8000000000002</v>
      </c>
      <c r="J27" s="31" t="s">
        <v>365</v>
      </c>
      <c r="K27" s="32">
        <v>1636</v>
      </c>
      <c r="L27" s="33">
        <f t="shared" si="9"/>
        <v>2126.8000000000002</v>
      </c>
      <c r="M27" s="32">
        <v>1936</v>
      </c>
      <c r="N27" s="33">
        <f t="shared" si="10"/>
        <v>2516.8000000000002</v>
      </c>
      <c r="O27" s="35">
        <v>2125</v>
      </c>
      <c r="P27" s="34">
        <f t="shared" si="11"/>
        <v>2762.5</v>
      </c>
    </row>
    <row r="28" spans="1:16" ht="18" thickBot="1">
      <c r="A28" s="31" t="s">
        <v>366</v>
      </c>
      <c r="B28" s="32">
        <v>1446</v>
      </c>
      <c r="C28" s="33">
        <f t="shared" si="6"/>
        <v>1879.8</v>
      </c>
      <c r="D28" s="32">
        <v>1597</v>
      </c>
      <c r="E28" s="33">
        <f t="shared" si="7"/>
        <v>2076.1</v>
      </c>
      <c r="F28" s="35">
        <v>1709</v>
      </c>
      <c r="G28" s="45">
        <f t="shared" si="8"/>
        <v>2221.7000000000003</v>
      </c>
      <c r="J28" s="31" t="s">
        <v>367</v>
      </c>
      <c r="K28" s="32">
        <v>1751</v>
      </c>
      <c r="L28" s="33">
        <f t="shared" si="9"/>
        <v>2276.3000000000002</v>
      </c>
      <c r="M28" s="32">
        <v>2075</v>
      </c>
      <c r="N28" s="33">
        <f t="shared" si="10"/>
        <v>2697.5</v>
      </c>
      <c r="O28" s="35">
        <v>2280</v>
      </c>
      <c r="P28" s="34">
        <f t="shared" si="11"/>
        <v>2964</v>
      </c>
    </row>
    <row r="29" spans="1:16" ht="18" thickBot="1">
      <c r="A29" s="31" t="s">
        <v>368</v>
      </c>
      <c r="B29" s="32">
        <v>1587</v>
      </c>
      <c r="C29" s="33">
        <f t="shared" si="6"/>
        <v>2063.1</v>
      </c>
      <c r="D29" s="32">
        <v>1756</v>
      </c>
      <c r="E29" s="33">
        <f t="shared" si="7"/>
        <v>2282.8000000000002</v>
      </c>
      <c r="F29" s="35">
        <v>1880</v>
      </c>
      <c r="G29" s="45">
        <f t="shared" si="8"/>
        <v>2444</v>
      </c>
      <c r="J29" s="31" t="s">
        <v>368</v>
      </c>
      <c r="K29" s="32">
        <v>1924</v>
      </c>
      <c r="L29" s="33">
        <f t="shared" si="9"/>
        <v>2501.2000000000003</v>
      </c>
      <c r="M29" s="32">
        <v>2286</v>
      </c>
      <c r="N29" s="33">
        <f t="shared" si="10"/>
        <v>2971.8</v>
      </c>
      <c r="O29" s="35">
        <v>2514</v>
      </c>
      <c r="P29" s="34">
        <f t="shared" si="11"/>
        <v>3268.2000000000003</v>
      </c>
    </row>
    <row r="30" spans="1:16" ht="18" thickBot="1">
      <c r="A30" s="31" t="s">
        <v>369</v>
      </c>
      <c r="B30" s="32">
        <v>1735</v>
      </c>
      <c r="C30" s="33">
        <f t="shared" si="6"/>
        <v>2255.5</v>
      </c>
      <c r="D30" s="32">
        <v>1920</v>
      </c>
      <c r="E30" s="33">
        <f t="shared" si="7"/>
        <v>2496</v>
      </c>
      <c r="F30" s="35">
        <v>2057</v>
      </c>
      <c r="G30" s="45">
        <f t="shared" si="8"/>
        <v>2674.1</v>
      </c>
      <c r="J30" s="31" t="s">
        <v>369</v>
      </c>
      <c r="K30" s="32">
        <v>2103</v>
      </c>
      <c r="L30" s="33">
        <f t="shared" si="9"/>
        <v>2733.9</v>
      </c>
      <c r="M30" s="32">
        <v>2503</v>
      </c>
      <c r="N30" s="33">
        <f t="shared" si="10"/>
        <v>3253.9</v>
      </c>
      <c r="O30" s="35">
        <v>2755</v>
      </c>
      <c r="P30" s="34">
        <f t="shared" si="11"/>
        <v>3581.5</v>
      </c>
    </row>
    <row r="31" spans="1:16" ht="18" thickBot="1">
      <c r="A31" s="31" t="s">
        <v>370</v>
      </c>
      <c r="B31" s="32">
        <v>2125</v>
      </c>
      <c r="C31" s="33">
        <f t="shared" si="6"/>
        <v>2762.5</v>
      </c>
      <c r="D31" s="32">
        <v>2357</v>
      </c>
      <c r="E31" s="33">
        <f t="shared" si="7"/>
        <v>3064.1</v>
      </c>
      <c r="F31" s="35">
        <v>2529</v>
      </c>
      <c r="G31" s="45">
        <f t="shared" si="8"/>
        <v>3287.7000000000003</v>
      </c>
      <c r="J31" s="31" t="s">
        <v>371</v>
      </c>
      <c r="K31" s="32">
        <v>2581</v>
      </c>
      <c r="L31" s="33">
        <f t="shared" si="9"/>
        <v>3355.3</v>
      </c>
      <c r="M31" s="32">
        <v>3081</v>
      </c>
      <c r="N31" s="33">
        <f t="shared" si="10"/>
        <v>4005.3</v>
      </c>
      <c r="O31" s="35">
        <v>3396</v>
      </c>
      <c r="P31" s="34">
        <f t="shared" si="11"/>
        <v>4414.8</v>
      </c>
    </row>
    <row r="32" spans="1:16" ht="18" thickBot="1">
      <c r="A32" s="31" t="s">
        <v>372</v>
      </c>
      <c r="B32" s="32">
        <v>2518</v>
      </c>
      <c r="C32" s="33">
        <f t="shared" si="6"/>
        <v>3273.4</v>
      </c>
      <c r="D32" s="32">
        <v>2797</v>
      </c>
      <c r="E32" s="33">
        <f t="shared" si="7"/>
        <v>3636.1</v>
      </c>
      <c r="F32" s="35">
        <v>3003</v>
      </c>
      <c r="G32" s="45">
        <f t="shared" si="8"/>
        <v>3903.9</v>
      </c>
      <c r="J32" s="31" t="s">
        <v>372</v>
      </c>
      <c r="K32" s="32">
        <v>3062</v>
      </c>
      <c r="L32" s="33">
        <f t="shared" si="9"/>
        <v>3980.6</v>
      </c>
      <c r="M32" s="32">
        <v>3662</v>
      </c>
      <c r="N32" s="33">
        <f t="shared" si="10"/>
        <v>4760.6000000000004</v>
      </c>
      <c r="O32" s="35">
        <v>4040</v>
      </c>
      <c r="P32" s="34">
        <f t="shared" si="11"/>
        <v>5252</v>
      </c>
    </row>
    <row r="33" spans="1:16" ht="18" thickBot="1">
      <c r="A33" s="31" t="s">
        <v>373</v>
      </c>
      <c r="B33" s="32">
        <v>2891</v>
      </c>
      <c r="C33" s="33">
        <f t="shared" si="6"/>
        <v>3758.3</v>
      </c>
      <c r="D33" s="32">
        <v>3210</v>
      </c>
      <c r="E33" s="33">
        <f t="shared" si="7"/>
        <v>4173</v>
      </c>
      <c r="F33" s="35">
        <v>3446</v>
      </c>
      <c r="G33" s="45">
        <f t="shared" si="8"/>
        <v>4479.8</v>
      </c>
      <c r="J33" s="31" t="s">
        <v>374</v>
      </c>
      <c r="K33" s="32">
        <v>3514</v>
      </c>
      <c r="L33" s="33">
        <f t="shared" si="9"/>
        <v>4568.2</v>
      </c>
      <c r="M33" s="32">
        <v>4202</v>
      </c>
      <c r="N33" s="33">
        <f t="shared" si="10"/>
        <v>5462.6</v>
      </c>
      <c r="O33" s="35">
        <v>4635</v>
      </c>
      <c r="P33" s="34">
        <f t="shared" si="11"/>
        <v>6025.5</v>
      </c>
    </row>
    <row r="34" spans="1:16" ht="18" thickBot="1">
      <c r="A34" s="31" t="s">
        <v>375</v>
      </c>
      <c r="B34" s="32">
        <v>3284</v>
      </c>
      <c r="C34" s="33">
        <f t="shared" si="6"/>
        <v>4269.2</v>
      </c>
      <c r="D34" s="32">
        <v>3650</v>
      </c>
      <c r="E34" s="33">
        <f t="shared" si="7"/>
        <v>4745</v>
      </c>
      <c r="F34" s="35">
        <v>3920</v>
      </c>
      <c r="G34" s="45">
        <f t="shared" si="8"/>
        <v>5096</v>
      </c>
      <c r="J34" s="31" t="s">
        <v>375</v>
      </c>
      <c r="K34" s="32">
        <v>3995</v>
      </c>
      <c r="L34" s="33">
        <f t="shared" si="9"/>
        <v>5193.5</v>
      </c>
      <c r="M34" s="32">
        <v>4783</v>
      </c>
      <c r="N34" s="33">
        <f t="shared" si="10"/>
        <v>6217.9000000000005</v>
      </c>
      <c r="O34" s="35">
        <v>5278</v>
      </c>
      <c r="P34" s="34">
        <f t="shared" si="11"/>
        <v>6861.4000000000005</v>
      </c>
    </row>
    <row r="35" spans="1:16" ht="18" thickBot="1">
      <c r="A35" s="38" t="s">
        <v>376</v>
      </c>
      <c r="B35" s="39">
        <v>3678</v>
      </c>
      <c r="C35" s="34">
        <f t="shared" si="6"/>
        <v>4781.4000000000005</v>
      </c>
      <c r="D35" s="39">
        <v>4090</v>
      </c>
      <c r="E35" s="34">
        <f t="shared" si="7"/>
        <v>5317</v>
      </c>
      <c r="F35" s="41">
        <v>4394</v>
      </c>
      <c r="G35" s="34">
        <f t="shared" si="8"/>
        <v>5712.2</v>
      </c>
      <c r="J35" s="38" t="s">
        <v>377</v>
      </c>
      <c r="K35" s="39">
        <v>4476</v>
      </c>
      <c r="L35" s="40">
        <f t="shared" si="9"/>
        <v>5818.8</v>
      </c>
      <c r="M35" s="39">
        <v>5364</v>
      </c>
      <c r="N35" s="40">
        <f t="shared" si="10"/>
        <v>6973.2</v>
      </c>
      <c r="O35" s="41">
        <v>5922</v>
      </c>
      <c r="P35" s="34">
        <f t="shared" si="11"/>
        <v>7698.6</v>
      </c>
    </row>
    <row r="37" spans="1:16">
      <c r="H37" t="s">
        <v>380</v>
      </c>
    </row>
    <row r="38" spans="1:16">
      <c r="A38" s="17"/>
      <c r="B38" s="18" t="s">
        <v>349</v>
      </c>
      <c r="C38" s="18"/>
      <c r="D38" s="17"/>
      <c r="E38" s="17"/>
      <c r="F38" s="17"/>
      <c r="G38" s="17"/>
      <c r="H38" s="17"/>
      <c r="I38" s="17"/>
      <c r="J38" s="17"/>
      <c r="K38" s="18" t="s">
        <v>350</v>
      </c>
      <c r="L38" s="18"/>
      <c r="M38" s="17"/>
      <c r="N38" s="17"/>
      <c r="O38" s="17"/>
      <c r="P38" s="17"/>
    </row>
    <row r="39" spans="1:16">
      <c r="A39" s="203" t="s">
        <v>381</v>
      </c>
      <c r="B39" s="203"/>
      <c r="C39" s="203"/>
      <c r="D39" s="203"/>
      <c r="E39" s="203"/>
      <c r="F39" s="203"/>
      <c r="G39" s="44"/>
      <c r="H39" s="17"/>
      <c r="I39" s="17"/>
      <c r="J39" s="203" t="s">
        <v>381</v>
      </c>
      <c r="K39" s="203"/>
      <c r="L39" s="203"/>
      <c r="M39" s="203"/>
      <c r="N39" s="203"/>
      <c r="O39" s="203"/>
      <c r="P39" s="44"/>
    </row>
    <row r="40" spans="1:16" ht="15" thickBot="1">
      <c r="A40" s="206" t="s">
        <v>286</v>
      </c>
      <c r="B40" s="25" t="s">
        <v>354</v>
      </c>
      <c r="C40" s="25" t="s">
        <v>354</v>
      </c>
      <c r="D40" s="25" t="s">
        <v>354</v>
      </c>
      <c r="E40" s="25" t="s">
        <v>354</v>
      </c>
      <c r="F40" s="25" t="s">
        <v>354</v>
      </c>
      <c r="G40" s="25" t="s">
        <v>354</v>
      </c>
      <c r="J40" s="206" t="s">
        <v>286</v>
      </c>
      <c r="K40" s="25" t="s">
        <v>354</v>
      </c>
      <c r="L40" s="25" t="s">
        <v>354</v>
      </c>
      <c r="M40" s="25" t="s">
        <v>354</v>
      </c>
      <c r="N40" s="25" t="s">
        <v>354</v>
      </c>
      <c r="O40" s="25" t="s">
        <v>354</v>
      </c>
      <c r="P40" s="25" t="s">
        <v>354</v>
      </c>
    </row>
    <row r="41" spans="1:16" ht="15" thickBot="1">
      <c r="A41" s="207"/>
      <c r="B41" s="27" t="s">
        <v>355</v>
      </c>
      <c r="C41" s="27" t="s">
        <v>355</v>
      </c>
      <c r="D41" s="27" t="s">
        <v>356</v>
      </c>
      <c r="E41" s="27" t="s">
        <v>356</v>
      </c>
      <c r="F41" s="30" t="s">
        <v>357</v>
      </c>
      <c r="G41" s="30" t="s">
        <v>357</v>
      </c>
      <c r="J41" s="207"/>
      <c r="K41" s="27" t="s">
        <v>355</v>
      </c>
      <c r="L41" s="27" t="s">
        <v>355</v>
      </c>
      <c r="M41" s="27" t="s">
        <v>356</v>
      </c>
      <c r="N41" s="27" t="s">
        <v>356</v>
      </c>
      <c r="O41" s="30" t="s">
        <v>357</v>
      </c>
      <c r="P41" s="30" t="s">
        <v>357</v>
      </c>
    </row>
    <row r="42" spans="1:16" ht="18" thickBot="1">
      <c r="A42" s="31" t="s">
        <v>359</v>
      </c>
      <c r="B42" s="32">
        <v>2150</v>
      </c>
      <c r="C42" s="33">
        <f>B42*1.3</f>
        <v>2795</v>
      </c>
      <c r="D42" s="32">
        <v>2338</v>
      </c>
      <c r="E42" s="33">
        <f>D42*1.3</f>
        <v>3039.4</v>
      </c>
      <c r="F42" s="35">
        <v>2476</v>
      </c>
      <c r="G42" s="34">
        <f>F42*1.3</f>
        <v>3218.8</v>
      </c>
      <c r="J42" s="31" t="s">
        <v>359</v>
      </c>
      <c r="K42" s="32">
        <v>2586</v>
      </c>
      <c r="L42" s="40">
        <f t="shared" ref="L42:P54" si="12">K42*1.3</f>
        <v>3361.8</v>
      </c>
      <c r="M42" s="32">
        <v>2994</v>
      </c>
      <c r="N42" s="40">
        <f t="shared" si="12"/>
        <v>3892.2000000000003</v>
      </c>
      <c r="O42" s="35">
        <v>3250</v>
      </c>
      <c r="P42" s="34">
        <f t="shared" si="12"/>
        <v>4225</v>
      </c>
    </row>
    <row r="43" spans="1:16" ht="18" thickBot="1">
      <c r="A43" s="31" t="s">
        <v>360</v>
      </c>
      <c r="B43" s="32">
        <v>2162</v>
      </c>
      <c r="C43" s="33">
        <f t="shared" ref="C43:C54" si="13">B43*1.3</f>
        <v>2810.6</v>
      </c>
      <c r="D43" s="32">
        <v>2357</v>
      </c>
      <c r="E43" s="33">
        <f t="shared" ref="E43:E54" si="14">D43*1.3</f>
        <v>3064.1</v>
      </c>
      <c r="F43" s="35">
        <v>2502</v>
      </c>
      <c r="G43" s="36">
        <f t="shared" ref="G43:G54" si="15">F43*1.3</f>
        <v>3252.6</v>
      </c>
      <c r="J43" s="31" t="s">
        <v>361</v>
      </c>
      <c r="K43" s="32">
        <v>2607</v>
      </c>
      <c r="L43" s="40">
        <f t="shared" si="12"/>
        <v>3389.1</v>
      </c>
      <c r="M43" s="32">
        <v>3030</v>
      </c>
      <c r="N43" s="40">
        <f t="shared" si="12"/>
        <v>3939</v>
      </c>
      <c r="O43" s="35">
        <v>3297</v>
      </c>
      <c r="P43" s="34">
        <f t="shared" si="12"/>
        <v>4286.1000000000004</v>
      </c>
    </row>
    <row r="44" spans="1:16" ht="18" thickBot="1">
      <c r="A44" s="31" t="s">
        <v>362</v>
      </c>
      <c r="B44" s="32">
        <v>2180</v>
      </c>
      <c r="C44" s="33">
        <f t="shared" si="13"/>
        <v>2834</v>
      </c>
      <c r="D44" s="32">
        <v>2390</v>
      </c>
      <c r="E44" s="33">
        <f t="shared" si="14"/>
        <v>3107</v>
      </c>
      <c r="F44" s="35">
        <v>2545</v>
      </c>
      <c r="G44" s="34">
        <f t="shared" si="15"/>
        <v>3308.5</v>
      </c>
      <c r="J44" s="31" t="s">
        <v>362</v>
      </c>
      <c r="K44" s="32">
        <v>2640</v>
      </c>
      <c r="L44" s="40">
        <f t="shared" si="12"/>
        <v>3432</v>
      </c>
      <c r="M44" s="32">
        <v>3096</v>
      </c>
      <c r="N44" s="40">
        <f t="shared" si="12"/>
        <v>4024.8</v>
      </c>
      <c r="O44" s="35">
        <v>3383</v>
      </c>
      <c r="P44" s="34">
        <f t="shared" si="12"/>
        <v>4397.9000000000005</v>
      </c>
    </row>
    <row r="45" spans="1:16" ht="18" thickBot="1">
      <c r="A45" s="31" t="s">
        <v>363</v>
      </c>
      <c r="B45" s="32">
        <v>2219</v>
      </c>
      <c r="C45" s="33">
        <f t="shared" si="13"/>
        <v>2884.7000000000003</v>
      </c>
      <c r="D45" s="32">
        <v>2445</v>
      </c>
      <c r="E45" s="33">
        <f t="shared" si="14"/>
        <v>3178.5</v>
      </c>
      <c r="F45" s="35">
        <v>2611</v>
      </c>
      <c r="G45" s="36">
        <f t="shared" si="15"/>
        <v>3394.3</v>
      </c>
      <c r="J45" s="31" t="s">
        <v>364</v>
      </c>
      <c r="K45" s="32">
        <v>2698</v>
      </c>
      <c r="L45" s="40">
        <f t="shared" si="12"/>
        <v>3507.4</v>
      </c>
      <c r="M45" s="32">
        <v>3187</v>
      </c>
      <c r="N45" s="40">
        <f t="shared" si="12"/>
        <v>4143.1000000000004</v>
      </c>
      <c r="O45" s="35">
        <v>3494</v>
      </c>
      <c r="P45" s="34">
        <f t="shared" si="12"/>
        <v>4542.2</v>
      </c>
    </row>
    <row r="46" spans="1:16" ht="18" thickBot="1">
      <c r="A46" s="31" t="s">
        <v>365</v>
      </c>
      <c r="B46" s="32">
        <v>2403</v>
      </c>
      <c r="C46" s="33">
        <f t="shared" si="13"/>
        <v>3123.9</v>
      </c>
      <c r="D46" s="32">
        <v>2650</v>
      </c>
      <c r="E46" s="33">
        <f t="shared" si="14"/>
        <v>3445</v>
      </c>
      <c r="F46" s="35">
        <v>2834</v>
      </c>
      <c r="G46" s="34">
        <f t="shared" si="15"/>
        <v>3684.2000000000003</v>
      </c>
      <c r="J46" s="31" t="s">
        <v>365</v>
      </c>
      <c r="K46" s="32">
        <v>2924</v>
      </c>
      <c r="L46" s="40">
        <f t="shared" si="12"/>
        <v>3801.2000000000003</v>
      </c>
      <c r="M46" s="32">
        <v>3462</v>
      </c>
      <c r="N46" s="40">
        <f t="shared" si="12"/>
        <v>4500.6000000000004</v>
      </c>
      <c r="O46" s="35">
        <v>3800</v>
      </c>
      <c r="P46" s="34">
        <f t="shared" si="12"/>
        <v>4940</v>
      </c>
    </row>
    <row r="47" spans="1:16" ht="18" thickBot="1">
      <c r="A47" s="31" t="s">
        <v>366</v>
      </c>
      <c r="B47" s="32">
        <v>2580</v>
      </c>
      <c r="C47" s="33">
        <f t="shared" si="13"/>
        <v>3354</v>
      </c>
      <c r="D47" s="32">
        <v>2851</v>
      </c>
      <c r="E47" s="33">
        <f t="shared" si="14"/>
        <v>3706.3</v>
      </c>
      <c r="F47" s="35">
        <v>3051</v>
      </c>
      <c r="G47" s="36">
        <f t="shared" si="15"/>
        <v>3966.3</v>
      </c>
      <c r="J47" s="31" t="s">
        <v>367</v>
      </c>
      <c r="K47" s="32">
        <v>3144</v>
      </c>
      <c r="L47" s="40">
        <f t="shared" si="12"/>
        <v>4087.2000000000003</v>
      </c>
      <c r="M47" s="32">
        <v>3731</v>
      </c>
      <c r="N47" s="40">
        <f t="shared" si="12"/>
        <v>4850.3</v>
      </c>
      <c r="O47" s="35">
        <v>4100</v>
      </c>
      <c r="P47" s="34">
        <f t="shared" si="12"/>
        <v>5330</v>
      </c>
    </row>
    <row r="48" spans="1:16" ht="18" thickBot="1">
      <c r="A48" s="31" t="s">
        <v>368</v>
      </c>
      <c r="B48" s="32">
        <v>2967</v>
      </c>
      <c r="C48" s="33">
        <f t="shared" si="13"/>
        <v>3857.1</v>
      </c>
      <c r="D48" s="32">
        <v>3282</v>
      </c>
      <c r="E48" s="33">
        <f t="shared" si="14"/>
        <v>4266.6000000000004</v>
      </c>
      <c r="F48" s="35">
        <v>3516</v>
      </c>
      <c r="G48" s="34">
        <f t="shared" si="15"/>
        <v>4570.8</v>
      </c>
      <c r="J48" s="31" t="s">
        <v>368</v>
      </c>
      <c r="K48" s="32">
        <v>3620</v>
      </c>
      <c r="L48" s="40">
        <f t="shared" si="12"/>
        <v>4706</v>
      </c>
      <c r="M48" s="32">
        <v>4304</v>
      </c>
      <c r="N48" s="40">
        <f t="shared" si="12"/>
        <v>5595.2</v>
      </c>
      <c r="O48" s="35">
        <v>4734</v>
      </c>
      <c r="P48" s="34">
        <f t="shared" si="12"/>
        <v>6154.2</v>
      </c>
    </row>
    <row r="49" spans="1:16" ht="18" thickBot="1">
      <c r="A49" s="31" t="s">
        <v>369</v>
      </c>
      <c r="B49" s="32">
        <v>3418</v>
      </c>
      <c r="C49" s="33">
        <f t="shared" si="13"/>
        <v>4443.4000000000005</v>
      </c>
      <c r="D49" s="32">
        <v>3786</v>
      </c>
      <c r="E49" s="33">
        <f t="shared" si="14"/>
        <v>4921.8</v>
      </c>
      <c r="F49" s="35">
        <v>4058</v>
      </c>
      <c r="G49" s="36">
        <f t="shared" si="15"/>
        <v>5275.4000000000005</v>
      </c>
      <c r="J49" s="31" t="s">
        <v>369</v>
      </c>
      <c r="K49" s="32">
        <v>4174</v>
      </c>
      <c r="L49" s="40">
        <f t="shared" si="12"/>
        <v>5426.2</v>
      </c>
      <c r="M49" s="32">
        <v>4972</v>
      </c>
      <c r="N49" s="40">
        <f t="shared" si="12"/>
        <v>6463.6</v>
      </c>
      <c r="O49" s="35">
        <v>5474</v>
      </c>
      <c r="P49" s="34">
        <f t="shared" si="12"/>
        <v>7116.2</v>
      </c>
    </row>
    <row r="50" spans="1:16" ht="18" thickBot="1">
      <c r="A50" s="31" t="s">
        <v>370</v>
      </c>
      <c r="B50" s="32">
        <v>4539</v>
      </c>
      <c r="C50" s="33">
        <f t="shared" si="13"/>
        <v>5900.7</v>
      </c>
      <c r="D50" s="32">
        <v>5042</v>
      </c>
      <c r="E50" s="33">
        <f t="shared" si="14"/>
        <v>6554.6</v>
      </c>
      <c r="F50" s="35">
        <v>5414</v>
      </c>
      <c r="G50" s="34">
        <f t="shared" si="15"/>
        <v>7038.2</v>
      </c>
      <c r="J50" s="31" t="s">
        <v>371</v>
      </c>
      <c r="K50" s="32">
        <v>5556</v>
      </c>
      <c r="L50" s="40">
        <f t="shared" si="12"/>
        <v>7222.8</v>
      </c>
      <c r="M50" s="32">
        <v>6647</v>
      </c>
      <c r="N50" s="40">
        <f t="shared" si="12"/>
        <v>8641.1</v>
      </c>
      <c r="O50" s="35">
        <v>7333</v>
      </c>
      <c r="P50" s="34">
        <f t="shared" si="12"/>
        <v>9532.9</v>
      </c>
    </row>
    <row r="51" spans="1:16" ht="18" thickBot="1">
      <c r="A51" s="31" t="s">
        <v>372</v>
      </c>
      <c r="B51" s="32">
        <v>5813</v>
      </c>
      <c r="C51" s="33">
        <f t="shared" si="13"/>
        <v>7556.9000000000005</v>
      </c>
      <c r="D51" s="32">
        <v>6466</v>
      </c>
      <c r="E51" s="33">
        <f t="shared" si="14"/>
        <v>8405.8000000000011</v>
      </c>
      <c r="F51" s="35">
        <v>6949</v>
      </c>
      <c r="G51" s="36">
        <f t="shared" si="15"/>
        <v>9033.7000000000007</v>
      </c>
      <c r="J51" s="31" t="s">
        <v>372</v>
      </c>
      <c r="K51" s="32">
        <v>7123</v>
      </c>
      <c r="L51" s="40">
        <f t="shared" si="12"/>
        <v>9259.9</v>
      </c>
      <c r="M51" s="32">
        <v>8540</v>
      </c>
      <c r="N51" s="40">
        <f t="shared" si="12"/>
        <v>11102</v>
      </c>
      <c r="O51" s="35">
        <v>9431</v>
      </c>
      <c r="P51" s="34">
        <f t="shared" si="12"/>
        <v>12260.300000000001</v>
      </c>
    </row>
    <row r="52" spans="1:16" ht="18" thickBot="1">
      <c r="A52" s="31" t="s">
        <v>373</v>
      </c>
      <c r="B52" s="32">
        <v>7228</v>
      </c>
      <c r="C52" s="33">
        <f t="shared" si="13"/>
        <v>9396.4</v>
      </c>
      <c r="D52" s="32">
        <v>8054</v>
      </c>
      <c r="E52" s="33">
        <f t="shared" si="14"/>
        <v>10470.200000000001</v>
      </c>
      <c r="F52" s="35">
        <v>8665</v>
      </c>
      <c r="G52" s="34">
        <f t="shared" si="15"/>
        <v>11264.5</v>
      </c>
      <c r="J52" s="31" t="s">
        <v>374</v>
      </c>
      <c r="K52" s="32">
        <v>8870</v>
      </c>
      <c r="L52" s="40">
        <f t="shared" si="12"/>
        <v>11531</v>
      </c>
      <c r="M52" s="32">
        <v>10661</v>
      </c>
      <c r="N52" s="40">
        <f t="shared" si="12"/>
        <v>13859.300000000001</v>
      </c>
      <c r="O52" s="35">
        <v>11788</v>
      </c>
      <c r="P52" s="34">
        <f t="shared" si="12"/>
        <v>15324.4</v>
      </c>
    </row>
    <row r="53" spans="1:16" ht="18" thickBot="1">
      <c r="A53" s="31" t="s">
        <v>375</v>
      </c>
      <c r="B53" s="32">
        <v>8760</v>
      </c>
      <c r="C53" s="33">
        <f t="shared" si="13"/>
        <v>11388</v>
      </c>
      <c r="D53" s="32">
        <v>9773</v>
      </c>
      <c r="E53" s="33">
        <f t="shared" si="14"/>
        <v>12704.9</v>
      </c>
      <c r="F53" s="35">
        <v>10523</v>
      </c>
      <c r="G53" s="36">
        <f t="shared" si="15"/>
        <v>13679.9</v>
      </c>
      <c r="J53" s="31" t="s">
        <v>375</v>
      </c>
      <c r="K53" s="32">
        <v>10761</v>
      </c>
      <c r="L53" s="40">
        <f t="shared" si="12"/>
        <v>13989.300000000001</v>
      </c>
      <c r="M53" s="32">
        <v>12959</v>
      </c>
      <c r="N53" s="40">
        <f t="shared" si="12"/>
        <v>16846.7</v>
      </c>
      <c r="O53" s="35">
        <v>14342</v>
      </c>
      <c r="P53" s="34">
        <f t="shared" si="12"/>
        <v>18644.600000000002</v>
      </c>
    </row>
    <row r="54" spans="1:16" ht="18" thickBot="1">
      <c r="A54" s="38" t="s">
        <v>376</v>
      </c>
      <c r="B54" s="39">
        <v>10462</v>
      </c>
      <c r="C54" s="34">
        <f t="shared" si="13"/>
        <v>13600.6</v>
      </c>
      <c r="D54" s="39">
        <v>11686</v>
      </c>
      <c r="E54" s="34">
        <f t="shared" si="14"/>
        <v>15191.800000000001</v>
      </c>
      <c r="F54" s="41">
        <v>12591</v>
      </c>
      <c r="G54" s="34">
        <f t="shared" si="15"/>
        <v>16368.300000000001</v>
      </c>
      <c r="J54" s="38" t="s">
        <v>377</v>
      </c>
      <c r="K54" s="39">
        <v>12864</v>
      </c>
      <c r="L54" s="40">
        <f t="shared" si="12"/>
        <v>16723.2</v>
      </c>
      <c r="M54" s="39">
        <v>15518</v>
      </c>
      <c r="N54" s="40">
        <f t="shared" si="12"/>
        <v>20173.400000000001</v>
      </c>
      <c r="O54" s="41">
        <v>17188</v>
      </c>
      <c r="P54" s="34">
        <f t="shared" si="12"/>
        <v>22344.400000000001</v>
      </c>
    </row>
    <row r="56" spans="1:16" ht="15" thickBot="1">
      <c r="A56" s="208" t="s">
        <v>382</v>
      </c>
      <c r="B56" s="208"/>
      <c r="C56" s="208"/>
      <c r="D56" s="208"/>
      <c r="E56" s="208"/>
      <c r="F56" s="208"/>
      <c r="G56" s="48"/>
      <c r="J56" s="208" t="s">
        <v>383</v>
      </c>
      <c r="K56" s="208"/>
      <c r="L56" s="208"/>
      <c r="M56" s="208"/>
      <c r="N56" s="208"/>
      <c r="O56" s="208"/>
      <c r="P56" s="48"/>
    </row>
    <row r="57" spans="1:16" ht="15" thickBot="1">
      <c r="A57" s="209" t="s">
        <v>286</v>
      </c>
      <c r="B57" s="49" t="s">
        <v>354</v>
      </c>
      <c r="C57" s="49" t="s">
        <v>354</v>
      </c>
      <c r="D57" s="49" t="s">
        <v>354</v>
      </c>
      <c r="E57" s="49" t="s">
        <v>354</v>
      </c>
      <c r="F57" s="49" t="s">
        <v>354</v>
      </c>
      <c r="G57" s="49" t="s">
        <v>354</v>
      </c>
      <c r="J57" s="209" t="s">
        <v>286</v>
      </c>
      <c r="K57" s="50" t="s">
        <v>354</v>
      </c>
      <c r="L57" s="50" t="s">
        <v>354</v>
      </c>
      <c r="M57" s="50" t="s">
        <v>354</v>
      </c>
      <c r="N57" s="50" t="s">
        <v>354</v>
      </c>
      <c r="O57" s="50" t="s">
        <v>354</v>
      </c>
      <c r="P57" s="50" t="s">
        <v>354</v>
      </c>
    </row>
    <row r="58" spans="1:16" ht="15" thickBot="1">
      <c r="A58" s="210"/>
      <c r="B58" s="51" t="s">
        <v>355</v>
      </c>
      <c r="C58" s="51" t="s">
        <v>355</v>
      </c>
      <c r="D58" s="51" t="s">
        <v>356</v>
      </c>
      <c r="E58" s="51" t="s">
        <v>356</v>
      </c>
      <c r="F58" s="52" t="s">
        <v>357</v>
      </c>
      <c r="G58" s="52" t="s">
        <v>357</v>
      </c>
      <c r="J58" s="210"/>
      <c r="K58" s="51" t="s">
        <v>355</v>
      </c>
      <c r="L58" s="51" t="s">
        <v>355</v>
      </c>
      <c r="M58" s="51" t="s">
        <v>356</v>
      </c>
      <c r="N58" s="51" t="s">
        <v>356</v>
      </c>
      <c r="O58" s="52" t="s">
        <v>357</v>
      </c>
      <c r="P58" s="52" t="s">
        <v>357</v>
      </c>
    </row>
    <row r="59" spans="1:16" ht="19.2" thickBot="1">
      <c r="A59" s="53" t="s">
        <v>384</v>
      </c>
      <c r="B59" s="54">
        <v>2586</v>
      </c>
      <c r="C59" s="55">
        <f>B59*1.3</f>
        <v>3361.8</v>
      </c>
      <c r="D59" s="54">
        <v>2994</v>
      </c>
      <c r="E59" s="55">
        <f>D59*1.3</f>
        <v>3892.2000000000003</v>
      </c>
      <c r="F59" s="56">
        <v>3250</v>
      </c>
      <c r="G59" s="57">
        <f>F59*1.3</f>
        <v>4225</v>
      </c>
      <c r="J59" s="53" t="s">
        <v>384</v>
      </c>
      <c r="K59" s="54">
        <v>3786</v>
      </c>
      <c r="L59" s="58">
        <f t="shared" ref="L59:L71" si="16">K59*1.3</f>
        <v>4921.8</v>
      </c>
      <c r="M59" s="54">
        <v>4372</v>
      </c>
      <c r="N59" s="58">
        <f t="shared" ref="N59:N71" si="17">M59*1.3</f>
        <v>5683.6</v>
      </c>
      <c r="O59" s="56">
        <v>4741</v>
      </c>
      <c r="P59" s="59">
        <f t="shared" ref="P59:P71" si="18">O59*1.3</f>
        <v>6163.3</v>
      </c>
    </row>
    <row r="60" spans="1:16" ht="19.2" thickBot="1">
      <c r="A60" s="53" t="s">
        <v>385</v>
      </c>
      <c r="B60" s="54">
        <v>2607</v>
      </c>
      <c r="C60" s="55">
        <f t="shared" ref="C60:C71" si="19">B60*1.3</f>
        <v>3389.1</v>
      </c>
      <c r="D60" s="54">
        <v>3030</v>
      </c>
      <c r="E60" s="55">
        <f t="shared" ref="E60:E71" si="20">D60*1.3</f>
        <v>3939</v>
      </c>
      <c r="F60" s="56">
        <v>3297</v>
      </c>
      <c r="G60" s="59">
        <f t="shared" ref="G60:G71" si="21">F60*1.3</f>
        <v>4286.1000000000004</v>
      </c>
      <c r="J60" s="53" t="s">
        <v>385</v>
      </c>
      <c r="K60" s="54">
        <v>3839</v>
      </c>
      <c r="L60" s="58">
        <f t="shared" si="16"/>
        <v>4990.7</v>
      </c>
      <c r="M60" s="54">
        <v>4457</v>
      </c>
      <c r="N60" s="58">
        <f t="shared" si="17"/>
        <v>5794.1</v>
      </c>
      <c r="O60" s="56">
        <v>4847</v>
      </c>
      <c r="P60" s="59">
        <f t="shared" si="18"/>
        <v>6301.1</v>
      </c>
    </row>
    <row r="61" spans="1:16" ht="19.2" thickBot="1">
      <c r="A61" s="53" t="s">
        <v>362</v>
      </c>
      <c r="B61" s="54">
        <v>2640</v>
      </c>
      <c r="C61" s="55">
        <f t="shared" si="19"/>
        <v>3432</v>
      </c>
      <c r="D61" s="54">
        <v>3096</v>
      </c>
      <c r="E61" s="55">
        <f t="shared" si="20"/>
        <v>4024.8</v>
      </c>
      <c r="F61" s="56">
        <v>3383</v>
      </c>
      <c r="G61" s="60">
        <f t="shared" si="21"/>
        <v>4397.9000000000005</v>
      </c>
      <c r="J61" s="53" t="s">
        <v>362</v>
      </c>
      <c r="K61" s="54">
        <v>3897</v>
      </c>
      <c r="L61" s="58">
        <f t="shared" si="16"/>
        <v>5066.1000000000004</v>
      </c>
      <c r="M61" s="54">
        <v>4565</v>
      </c>
      <c r="N61" s="58">
        <f t="shared" si="17"/>
        <v>5934.5</v>
      </c>
      <c r="O61" s="56">
        <v>4985</v>
      </c>
      <c r="P61" s="59">
        <f t="shared" si="18"/>
        <v>6480.5</v>
      </c>
    </row>
    <row r="62" spans="1:16" ht="19.2" thickBot="1">
      <c r="A62" s="53" t="s">
        <v>386</v>
      </c>
      <c r="B62" s="54">
        <v>2698</v>
      </c>
      <c r="C62" s="55">
        <f t="shared" si="19"/>
        <v>3507.4</v>
      </c>
      <c r="D62" s="54">
        <v>3187</v>
      </c>
      <c r="E62" s="55">
        <f t="shared" si="20"/>
        <v>4143.1000000000004</v>
      </c>
      <c r="F62" s="56">
        <v>3494</v>
      </c>
      <c r="G62" s="59">
        <f t="shared" si="21"/>
        <v>4542.2</v>
      </c>
      <c r="J62" s="53" t="s">
        <v>386</v>
      </c>
      <c r="K62" s="54">
        <v>3981</v>
      </c>
      <c r="L62" s="58">
        <f t="shared" si="16"/>
        <v>5175.3</v>
      </c>
      <c r="M62" s="54">
        <v>4697</v>
      </c>
      <c r="N62" s="58">
        <f t="shared" si="17"/>
        <v>6106.1</v>
      </c>
      <c r="O62" s="56">
        <v>5148</v>
      </c>
      <c r="P62" s="59">
        <f t="shared" si="18"/>
        <v>6692.4000000000005</v>
      </c>
    </row>
    <row r="63" spans="1:16" ht="19.2" thickBot="1">
      <c r="A63" s="53" t="s">
        <v>387</v>
      </c>
      <c r="B63" s="54">
        <v>2924</v>
      </c>
      <c r="C63" s="55">
        <f t="shared" si="19"/>
        <v>3801.2000000000003</v>
      </c>
      <c r="D63" s="54">
        <v>3462</v>
      </c>
      <c r="E63" s="55">
        <f t="shared" si="20"/>
        <v>4500.6000000000004</v>
      </c>
      <c r="F63" s="56">
        <v>3800</v>
      </c>
      <c r="G63" s="61">
        <f t="shared" si="21"/>
        <v>4940</v>
      </c>
      <c r="J63" s="53" t="s">
        <v>387</v>
      </c>
      <c r="K63" s="54">
        <v>4310</v>
      </c>
      <c r="L63" s="58">
        <f t="shared" si="16"/>
        <v>5603</v>
      </c>
      <c r="M63" s="54">
        <v>5092</v>
      </c>
      <c r="N63" s="58">
        <f t="shared" si="17"/>
        <v>6619.6</v>
      </c>
      <c r="O63" s="56">
        <v>5584</v>
      </c>
      <c r="P63" s="59">
        <f t="shared" si="18"/>
        <v>7259.2</v>
      </c>
    </row>
    <row r="64" spans="1:16" ht="19.2" thickBot="1">
      <c r="A64" s="53" t="s">
        <v>388</v>
      </c>
      <c r="B64" s="54">
        <v>3144</v>
      </c>
      <c r="C64" s="55">
        <f t="shared" si="19"/>
        <v>4087.2000000000003</v>
      </c>
      <c r="D64" s="54">
        <v>3731</v>
      </c>
      <c r="E64" s="55">
        <f t="shared" si="20"/>
        <v>4850.3</v>
      </c>
      <c r="F64" s="56">
        <v>4100</v>
      </c>
      <c r="G64" s="59">
        <f t="shared" si="21"/>
        <v>5330</v>
      </c>
      <c r="J64" s="53" t="s">
        <v>388</v>
      </c>
      <c r="K64" s="54">
        <v>4573</v>
      </c>
      <c r="L64" s="58">
        <f t="shared" si="16"/>
        <v>5944.9000000000005</v>
      </c>
      <c r="M64" s="54">
        <v>5420</v>
      </c>
      <c r="N64" s="58">
        <f t="shared" si="17"/>
        <v>7046</v>
      </c>
      <c r="O64" s="56">
        <v>5952</v>
      </c>
      <c r="P64" s="59">
        <f t="shared" si="18"/>
        <v>7737.6</v>
      </c>
    </row>
    <row r="65" spans="1:16" ht="19.2" thickBot="1">
      <c r="A65" s="53" t="s">
        <v>368</v>
      </c>
      <c r="B65" s="54">
        <v>3620</v>
      </c>
      <c r="C65" s="55">
        <f t="shared" si="19"/>
        <v>4706</v>
      </c>
      <c r="D65" s="54">
        <v>4304</v>
      </c>
      <c r="E65" s="55">
        <f t="shared" si="20"/>
        <v>5595.2</v>
      </c>
      <c r="F65" s="56">
        <v>4734</v>
      </c>
      <c r="G65" s="61">
        <f t="shared" si="21"/>
        <v>6154.2</v>
      </c>
      <c r="J65" s="53" t="s">
        <v>368</v>
      </c>
      <c r="K65" s="54">
        <v>5262</v>
      </c>
      <c r="L65" s="58">
        <f t="shared" si="16"/>
        <v>6840.6</v>
      </c>
      <c r="M65" s="54">
        <v>6255</v>
      </c>
      <c r="N65" s="58">
        <f t="shared" si="17"/>
        <v>8131.5</v>
      </c>
      <c r="O65" s="56">
        <v>6880</v>
      </c>
      <c r="P65" s="59">
        <f t="shared" si="18"/>
        <v>8944</v>
      </c>
    </row>
    <row r="66" spans="1:16" ht="19.2" thickBot="1">
      <c r="A66" s="53" t="s">
        <v>389</v>
      </c>
      <c r="B66" s="54">
        <v>4174</v>
      </c>
      <c r="C66" s="55">
        <f t="shared" si="19"/>
        <v>5426.2</v>
      </c>
      <c r="D66" s="54">
        <v>4972</v>
      </c>
      <c r="E66" s="55">
        <f t="shared" si="20"/>
        <v>6463.6</v>
      </c>
      <c r="F66" s="56">
        <v>5474</v>
      </c>
      <c r="G66" s="59">
        <f t="shared" si="21"/>
        <v>7116.2</v>
      </c>
      <c r="J66" s="53" t="s">
        <v>389</v>
      </c>
      <c r="K66" s="54">
        <v>5895</v>
      </c>
      <c r="L66" s="58">
        <f t="shared" si="16"/>
        <v>7663.5</v>
      </c>
      <c r="M66" s="54">
        <v>7018</v>
      </c>
      <c r="N66" s="58">
        <f t="shared" si="17"/>
        <v>9123.4</v>
      </c>
      <c r="O66" s="56">
        <v>7725</v>
      </c>
      <c r="P66" s="59">
        <f t="shared" si="18"/>
        <v>10042.5</v>
      </c>
    </row>
    <row r="67" spans="1:16" ht="19.2" thickBot="1">
      <c r="A67" s="53" t="s">
        <v>390</v>
      </c>
      <c r="B67" s="54">
        <v>5556</v>
      </c>
      <c r="C67" s="55">
        <f t="shared" si="19"/>
        <v>7222.8</v>
      </c>
      <c r="D67" s="54">
        <v>6647</v>
      </c>
      <c r="E67" s="55">
        <f t="shared" si="20"/>
        <v>8641.1</v>
      </c>
      <c r="F67" s="56">
        <v>7333</v>
      </c>
      <c r="G67" s="61">
        <f t="shared" si="21"/>
        <v>9532.9</v>
      </c>
      <c r="J67" s="53" t="s">
        <v>390</v>
      </c>
      <c r="K67" s="54">
        <v>7672</v>
      </c>
      <c r="L67" s="58">
        <f t="shared" si="16"/>
        <v>9973.6</v>
      </c>
      <c r="M67" s="54">
        <v>9170</v>
      </c>
      <c r="N67" s="58">
        <f t="shared" si="17"/>
        <v>11921</v>
      </c>
      <c r="O67" s="56">
        <v>10113</v>
      </c>
      <c r="P67" s="59">
        <f t="shared" si="18"/>
        <v>13146.9</v>
      </c>
    </row>
    <row r="68" spans="1:16" ht="19.2" thickBot="1">
      <c r="A68" s="53" t="s">
        <v>391</v>
      </c>
      <c r="B68" s="54">
        <v>7123</v>
      </c>
      <c r="C68" s="55">
        <f t="shared" si="19"/>
        <v>9259.9</v>
      </c>
      <c r="D68" s="54">
        <v>8540</v>
      </c>
      <c r="E68" s="55">
        <f t="shared" si="20"/>
        <v>11102</v>
      </c>
      <c r="F68" s="56">
        <v>9431</v>
      </c>
      <c r="G68" s="59">
        <f t="shared" si="21"/>
        <v>12260.300000000001</v>
      </c>
      <c r="J68" s="53" t="s">
        <v>391</v>
      </c>
      <c r="K68" s="54">
        <v>9605</v>
      </c>
      <c r="L68" s="58">
        <f t="shared" si="16"/>
        <v>12486.5</v>
      </c>
      <c r="M68" s="54">
        <v>11510</v>
      </c>
      <c r="N68" s="58">
        <f t="shared" si="17"/>
        <v>14963</v>
      </c>
      <c r="O68" s="56">
        <v>12708</v>
      </c>
      <c r="P68" s="59">
        <f t="shared" si="18"/>
        <v>16520.400000000001</v>
      </c>
    </row>
    <row r="69" spans="1:16" ht="19.2" thickBot="1">
      <c r="A69" s="53" t="s">
        <v>392</v>
      </c>
      <c r="B69" s="54">
        <v>8870</v>
      </c>
      <c r="C69" s="55">
        <f t="shared" si="19"/>
        <v>11531</v>
      </c>
      <c r="D69" s="54">
        <v>10661</v>
      </c>
      <c r="E69" s="55">
        <f t="shared" si="20"/>
        <v>13859.300000000001</v>
      </c>
      <c r="F69" s="56">
        <v>11788</v>
      </c>
      <c r="G69" s="61">
        <f t="shared" si="21"/>
        <v>15324.4</v>
      </c>
      <c r="J69" s="53" t="s">
        <v>392</v>
      </c>
      <c r="K69" s="54">
        <v>11747</v>
      </c>
      <c r="L69" s="58">
        <f t="shared" si="16"/>
        <v>15271.1</v>
      </c>
      <c r="M69" s="54">
        <v>14108</v>
      </c>
      <c r="N69" s="58">
        <f t="shared" si="17"/>
        <v>18340.400000000001</v>
      </c>
      <c r="O69" s="56">
        <v>15594</v>
      </c>
      <c r="P69" s="59">
        <f t="shared" si="18"/>
        <v>20272.2</v>
      </c>
    </row>
    <row r="70" spans="1:16" ht="19.2" thickBot="1">
      <c r="A70" s="53" t="s">
        <v>393</v>
      </c>
      <c r="B70" s="54">
        <v>10761</v>
      </c>
      <c r="C70" s="55">
        <f t="shared" si="19"/>
        <v>13989.300000000001</v>
      </c>
      <c r="D70" s="54">
        <v>12959</v>
      </c>
      <c r="E70" s="55">
        <f t="shared" si="20"/>
        <v>16846.7</v>
      </c>
      <c r="F70" s="56">
        <v>14342</v>
      </c>
      <c r="G70" s="59">
        <f t="shared" si="21"/>
        <v>18644.600000000002</v>
      </c>
      <c r="J70" s="53" t="s">
        <v>393</v>
      </c>
      <c r="K70" s="54">
        <v>14399</v>
      </c>
      <c r="L70" s="58">
        <f t="shared" si="16"/>
        <v>18718.7</v>
      </c>
      <c r="M70" s="54">
        <v>17330</v>
      </c>
      <c r="N70" s="58">
        <f t="shared" si="17"/>
        <v>22529</v>
      </c>
      <c r="O70" s="56">
        <v>19175</v>
      </c>
      <c r="P70" s="59">
        <f t="shared" si="18"/>
        <v>24927.5</v>
      </c>
    </row>
    <row r="71" spans="1:16" ht="19.2" thickBot="1">
      <c r="A71" s="62" t="s">
        <v>394</v>
      </c>
      <c r="B71" s="63">
        <v>12864</v>
      </c>
      <c r="C71" s="58">
        <f t="shared" si="19"/>
        <v>16723.2</v>
      </c>
      <c r="D71" s="63">
        <v>15518</v>
      </c>
      <c r="E71" s="58">
        <f t="shared" si="20"/>
        <v>20173.400000000001</v>
      </c>
      <c r="F71" s="64">
        <v>17188</v>
      </c>
      <c r="G71" s="65">
        <f t="shared" si="21"/>
        <v>22344.400000000001</v>
      </c>
      <c r="J71" s="62" t="s">
        <v>394</v>
      </c>
      <c r="K71" s="63">
        <v>17597</v>
      </c>
      <c r="L71" s="58">
        <f t="shared" si="16"/>
        <v>22876.100000000002</v>
      </c>
      <c r="M71" s="63">
        <v>21211</v>
      </c>
      <c r="N71" s="58">
        <f t="shared" si="17"/>
        <v>27574.3</v>
      </c>
      <c r="O71" s="64">
        <v>23486</v>
      </c>
      <c r="P71" s="59">
        <f t="shared" si="18"/>
        <v>30531.8</v>
      </c>
    </row>
    <row r="73" spans="1:16">
      <c r="H73" t="s">
        <v>395</v>
      </c>
    </row>
    <row r="74" spans="1:16">
      <c r="A74" s="208" t="s">
        <v>396</v>
      </c>
      <c r="B74" s="208"/>
      <c r="C74" s="208"/>
      <c r="D74" s="208"/>
      <c r="E74" s="208"/>
      <c r="F74" s="208"/>
      <c r="G74" s="48"/>
      <c r="J74" s="208" t="s">
        <v>396</v>
      </c>
      <c r="K74" s="208"/>
      <c r="L74" s="208"/>
      <c r="M74" s="208"/>
      <c r="N74" s="208"/>
      <c r="O74" s="208"/>
      <c r="P74" s="48"/>
    </row>
    <row r="75" spans="1:16" ht="15" thickBot="1">
      <c r="A75" s="209" t="s">
        <v>286</v>
      </c>
      <c r="B75" s="50" t="s">
        <v>354</v>
      </c>
      <c r="C75" s="50" t="s">
        <v>354</v>
      </c>
      <c r="D75" s="50" t="s">
        <v>354</v>
      </c>
      <c r="E75" s="50" t="s">
        <v>354</v>
      </c>
      <c r="F75" s="50" t="s">
        <v>354</v>
      </c>
      <c r="G75" s="50" t="s">
        <v>354</v>
      </c>
      <c r="J75" s="209" t="s">
        <v>286</v>
      </c>
      <c r="K75" s="50" t="s">
        <v>354</v>
      </c>
      <c r="L75" s="50" t="s">
        <v>354</v>
      </c>
      <c r="M75" s="50" t="s">
        <v>354</v>
      </c>
      <c r="N75" s="50" t="s">
        <v>354</v>
      </c>
      <c r="O75" s="50" t="s">
        <v>354</v>
      </c>
      <c r="P75" s="50" t="s">
        <v>354</v>
      </c>
    </row>
    <row r="76" spans="1:16" ht="15" thickBot="1">
      <c r="A76" s="210"/>
      <c r="B76" s="51" t="s">
        <v>355</v>
      </c>
      <c r="C76" s="51" t="s">
        <v>355</v>
      </c>
      <c r="D76" s="51" t="s">
        <v>356</v>
      </c>
      <c r="E76" s="51" t="s">
        <v>356</v>
      </c>
      <c r="F76" s="52" t="s">
        <v>357</v>
      </c>
      <c r="G76" s="52" t="s">
        <v>357</v>
      </c>
      <c r="J76" s="210"/>
      <c r="K76" s="51" t="s">
        <v>355</v>
      </c>
      <c r="L76" s="51" t="s">
        <v>355</v>
      </c>
      <c r="M76" s="51" t="s">
        <v>356</v>
      </c>
      <c r="N76" s="51" t="s">
        <v>356</v>
      </c>
      <c r="O76" s="52" t="s">
        <v>357</v>
      </c>
      <c r="P76" s="52" t="s">
        <v>357</v>
      </c>
    </row>
    <row r="77" spans="1:16" ht="19.2" thickBot="1">
      <c r="A77" s="53" t="s">
        <v>384</v>
      </c>
      <c r="B77" s="54">
        <v>1003</v>
      </c>
      <c r="C77" s="55">
        <f>B77*1.3</f>
        <v>1303.9000000000001</v>
      </c>
      <c r="D77" s="54">
        <v>1062</v>
      </c>
      <c r="E77" s="55">
        <f>D77*1.3</f>
        <v>1380.6000000000001</v>
      </c>
      <c r="F77" s="56">
        <v>1105</v>
      </c>
      <c r="G77" s="59">
        <f>F77*1.3</f>
        <v>1436.5</v>
      </c>
      <c r="J77" s="53" t="s">
        <v>384</v>
      </c>
      <c r="K77" s="54">
        <v>1181</v>
      </c>
      <c r="L77" s="59">
        <f t="shared" ref="L77:L89" si="22">K77*1.3</f>
        <v>1535.3</v>
      </c>
      <c r="M77" s="54">
        <v>1307</v>
      </c>
      <c r="N77" s="59">
        <f t="shared" ref="N77:N89" si="23">M77*1.3</f>
        <v>1699.1000000000001</v>
      </c>
      <c r="O77" s="56">
        <v>1387</v>
      </c>
      <c r="P77" s="59">
        <f t="shared" ref="P77:P89" si="24">O77*1.3</f>
        <v>1803.1000000000001</v>
      </c>
    </row>
    <row r="78" spans="1:16" ht="19.2" thickBot="1">
      <c r="A78" s="53" t="s">
        <v>397</v>
      </c>
      <c r="B78" s="54">
        <v>1023</v>
      </c>
      <c r="C78" s="55">
        <f t="shared" ref="C78:C89" si="25">B78*1.3</f>
        <v>1329.9</v>
      </c>
      <c r="D78" s="54">
        <v>1091</v>
      </c>
      <c r="E78" s="55">
        <f t="shared" ref="E78:E89" si="26">D78*1.3</f>
        <v>1418.3</v>
      </c>
      <c r="F78" s="56">
        <v>1141</v>
      </c>
      <c r="G78" s="59">
        <f t="shared" ref="G78:G89" si="27">F78*1.3</f>
        <v>1483.3</v>
      </c>
      <c r="J78" s="53" t="s">
        <v>385</v>
      </c>
      <c r="K78" s="54">
        <v>1212</v>
      </c>
      <c r="L78" s="59">
        <f t="shared" si="22"/>
        <v>1575.6000000000001</v>
      </c>
      <c r="M78" s="54">
        <v>1358</v>
      </c>
      <c r="N78" s="59">
        <f t="shared" si="23"/>
        <v>1765.4</v>
      </c>
      <c r="O78" s="56">
        <v>1450</v>
      </c>
      <c r="P78" s="59">
        <f t="shared" si="24"/>
        <v>1885</v>
      </c>
    </row>
    <row r="79" spans="1:16" ht="19.2" thickBot="1">
      <c r="A79" s="53" t="s">
        <v>362</v>
      </c>
      <c r="B79" s="54">
        <v>1051</v>
      </c>
      <c r="C79" s="55">
        <f t="shared" si="25"/>
        <v>1366.3</v>
      </c>
      <c r="D79" s="54">
        <v>1134</v>
      </c>
      <c r="E79" s="55">
        <f t="shared" si="26"/>
        <v>1474.2</v>
      </c>
      <c r="F79" s="56">
        <v>1196</v>
      </c>
      <c r="G79" s="59">
        <f t="shared" si="27"/>
        <v>1554.8</v>
      </c>
      <c r="J79" s="53" t="s">
        <v>362</v>
      </c>
      <c r="K79" s="54">
        <v>1256</v>
      </c>
      <c r="L79" s="59">
        <f t="shared" si="22"/>
        <v>1632.8</v>
      </c>
      <c r="M79" s="54">
        <v>1437</v>
      </c>
      <c r="N79" s="59">
        <f t="shared" si="23"/>
        <v>1868.1000000000001</v>
      </c>
      <c r="O79" s="56">
        <v>1551</v>
      </c>
      <c r="P79" s="59">
        <f t="shared" si="24"/>
        <v>2016.3000000000002</v>
      </c>
    </row>
    <row r="80" spans="1:16" ht="19.2" thickBot="1">
      <c r="A80" s="53" t="s">
        <v>398</v>
      </c>
      <c r="B80" s="54">
        <v>1067</v>
      </c>
      <c r="C80" s="55">
        <f t="shared" si="25"/>
        <v>1387.1000000000001</v>
      </c>
      <c r="D80" s="54">
        <v>1159</v>
      </c>
      <c r="E80" s="55">
        <f t="shared" si="26"/>
        <v>1506.7</v>
      </c>
      <c r="F80" s="56">
        <v>1226</v>
      </c>
      <c r="G80" s="59">
        <f t="shared" si="27"/>
        <v>1593.8</v>
      </c>
      <c r="J80" s="53" t="s">
        <v>386</v>
      </c>
      <c r="K80" s="54">
        <v>1282</v>
      </c>
      <c r="L80" s="59">
        <f t="shared" si="22"/>
        <v>1666.6000000000001</v>
      </c>
      <c r="M80" s="54">
        <v>1481</v>
      </c>
      <c r="N80" s="59">
        <f t="shared" si="23"/>
        <v>1925.3</v>
      </c>
      <c r="O80" s="56">
        <v>1606</v>
      </c>
      <c r="P80" s="59">
        <f t="shared" si="24"/>
        <v>2087.8000000000002</v>
      </c>
    </row>
    <row r="81" spans="1:16" ht="19.2" thickBot="1">
      <c r="A81" s="53" t="s">
        <v>387</v>
      </c>
      <c r="B81" s="54">
        <v>1131</v>
      </c>
      <c r="C81" s="55">
        <f t="shared" si="25"/>
        <v>1470.3</v>
      </c>
      <c r="D81" s="54">
        <v>1239</v>
      </c>
      <c r="E81" s="55">
        <f t="shared" si="26"/>
        <v>1610.7</v>
      </c>
      <c r="F81" s="56">
        <v>1319</v>
      </c>
      <c r="G81" s="59">
        <f t="shared" si="27"/>
        <v>1714.7</v>
      </c>
      <c r="J81" s="53" t="s">
        <v>387</v>
      </c>
      <c r="K81" s="54">
        <v>1369</v>
      </c>
      <c r="L81" s="59">
        <f t="shared" si="22"/>
        <v>1779.7</v>
      </c>
      <c r="M81" s="54">
        <v>1604</v>
      </c>
      <c r="N81" s="59">
        <f t="shared" si="23"/>
        <v>2085.2000000000003</v>
      </c>
      <c r="O81" s="56">
        <v>1752</v>
      </c>
      <c r="P81" s="59">
        <f t="shared" si="24"/>
        <v>2277.6</v>
      </c>
    </row>
    <row r="82" spans="1:16" ht="19.2" thickBot="1">
      <c r="A82" s="53" t="s">
        <v>399</v>
      </c>
      <c r="B82" s="54">
        <v>1135</v>
      </c>
      <c r="C82" s="55">
        <f t="shared" si="25"/>
        <v>1475.5</v>
      </c>
      <c r="D82" s="54">
        <v>1243</v>
      </c>
      <c r="E82" s="55">
        <f t="shared" si="26"/>
        <v>1615.9</v>
      </c>
      <c r="F82" s="56">
        <v>1323</v>
      </c>
      <c r="G82" s="59">
        <f t="shared" si="27"/>
        <v>1719.9</v>
      </c>
      <c r="J82" s="53" t="s">
        <v>388</v>
      </c>
      <c r="K82" s="54">
        <v>1374</v>
      </c>
      <c r="L82" s="59">
        <f t="shared" si="22"/>
        <v>1786.2</v>
      </c>
      <c r="M82" s="54">
        <v>1609</v>
      </c>
      <c r="N82" s="59">
        <f t="shared" si="23"/>
        <v>2091.7000000000003</v>
      </c>
      <c r="O82" s="56">
        <v>1757</v>
      </c>
      <c r="P82" s="59">
        <f t="shared" si="24"/>
        <v>2284.1</v>
      </c>
    </row>
    <row r="83" spans="1:16" ht="19.2" thickBot="1">
      <c r="A83" s="53" t="s">
        <v>368</v>
      </c>
      <c r="B83" s="54">
        <v>1549</v>
      </c>
      <c r="C83" s="55">
        <f t="shared" si="25"/>
        <v>2013.7</v>
      </c>
      <c r="D83" s="54">
        <v>1691</v>
      </c>
      <c r="E83" s="55">
        <f t="shared" si="26"/>
        <v>2198.3000000000002</v>
      </c>
      <c r="F83" s="56">
        <v>1795</v>
      </c>
      <c r="G83" s="59">
        <f t="shared" si="27"/>
        <v>2333.5</v>
      </c>
      <c r="J83" s="53" t="s">
        <v>368</v>
      </c>
      <c r="K83" s="54">
        <v>1869</v>
      </c>
      <c r="L83" s="59">
        <f t="shared" si="22"/>
        <v>2429.7000000000003</v>
      </c>
      <c r="M83" s="54">
        <v>2177</v>
      </c>
      <c r="N83" s="59">
        <f t="shared" si="23"/>
        <v>2830.1</v>
      </c>
      <c r="O83" s="56">
        <v>2370</v>
      </c>
      <c r="P83" s="59">
        <f t="shared" si="24"/>
        <v>3081</v>
      </c>
    </row>
    <row r="84" spans="1:16" ht="19.2" thickBot="1">
      <c r="A84" s="53" t="s">
        <v>389</v>
      </c>
      <c r="B84" s="54">
        <v>1746</v>
      </c>
      <c r="C84" s="55">
        <f t="shared" si="25"/>
        <v>2269.8000000000002</v>
      </c>
      <c r="D84" s="54">
        <v>1921</v>
      </c>
      <c r="E84" s="55">
        <f t="shared" si="26"/>
        <v>2497.3000000000002</v>
      </c>
      <c r="F84" s="56">
        <v>2050</v>
      </c>
      <c r="G84" s="59">
        <f t="shared" si="27"/>
        <v>2665</v>
      </c>
      <c r="J84" s="53" t="s">
        <v>389</v>
      </c>
      <c r="K84" s="54">
        <v>2120</v>
      </c>
      <c r="L84" s="59">
        <f t="shared" si="22"/>
        <v>2756</v>
      </c>
      <c r="M84" s="54">
        <v>2500</v>
      </c>
      <c r="N84" s="59">
        <f t="shared" si="23"/>
        <v>3250</v>
      </c>
      <c r="O84" s="56">
        <v>2739</v>
      </c>
      <c r="P84" s="59">
        <f t="shared" si="24"/>
        <v>3560.7000000000003</v>
      </c>
    </row>
    <row r="85" spans="1:16" ht="19.2" thickBot="1">
      <c r="A85" s="53" t="s">
        <v>400</v>
      </c>
      <c r="B85" s="54">
        <v>2593</v>
      </c>
      <c r="C85" s="55">
        <f t="shared" si="25"/>
        <v>3370.9</v>
      </c>
      <c r="D85" s="54">
        <v>2852</v>
      </c>
      <c r="E85" s="55">
        <f t="shared" si="26"/>
        <v>3707.6</v>
      </c>
      <c r="F85" s="56">
        <v>3043</v>
      </c>
      <c r="G85" s="59">
        <f t="shared" si="27"/>
        <v>3955.9</v>
      </c>
      <c r="J85" s="53" t="s">
        <v>390</v>
      </c>
      <c r="K85" s="54">
        <v>3148</v>
      </c>
      <c r="L85" s="59">
        <f t="shared" si="22"/>
        <v>4092.4</v>
      </c>
      <c r="M85" s="54">
        <v>3709</v>
      </c>
      <c r="N85" s="59">
        <f t="shared" si="23"/>
        <v>4821.7</v>
      </c>
      <c r="O85" s="56">
        <v>4062</v>
      </c>
      <c r="P85" s="59">
        <f t="shared" si="24"/>
        <v>5280.6</v>
      </c>
    </row>
    <row r="86" spans="1:16" ht="19.2" thickBot="1">
      <c r="A86" s="53" t="s">
        <v>391</v>
      </c>
      <c r="B86" s="54">
        <v>3059</v>
      </c>
      <c r="C86" s="55">
        <f t="shared" si="25"/>
        <v>3976.7000000000003</v>
      </c>
      <c r="D86" s="54">
        <v>3401</v>
      </c>
      <c r="E86" s="55">
        <f t="shared" si="26"/>
        <v>4421.3</v>
      </c>
      <c r="F86" s="56">
        <v>3654</v>
      </c>
      <c r="G86" s="59">
        <f t="shared" si="27"/>
        <v>4750.2</v>
      </c>
      <c r="J86" s="53" t="s">
        <v>391</v>
      </c>
      <c r="K86" s="54">
        <v>3747</v>
      </c>
      <c r="L86" s="59">
        <f t="shared" si="22"/>
        <v>4871.1000000000004</v>
      </c>
      <c r="M86" s="54">
        <v>4488</v>
      </c>
      <c r="N86" s="59">
        <f t="shared" si="23"/>
        <v>5834.4000000000005</v>
      </c>
      <c r="O86" s="56">
        <v>4955</v>
      </c>
      <c r="P86" s="59">
        <f t="shared" si="24"/>
        <v>6441.5</v>
      </c>
    </row>
    <row r="87" spans="1:16" ht="19.2" thickBot="1">
      <c r="A87" s="53" t="s">
        <v>401</v>
      </c>
      <c r="B87" s="54">
        <v>3623</v>
      </c>
      <c r="C87" s="55">
        <f t="shared" si="25"/>
        <v>4709.9000000000005</v>
      </c>
      <c r="D87" s="54">
        <v>4040</v>
      </c>
      <c r="E87" s="55">
        <f t="shared" si="26"/>
        <v>5252</v>
      </c>
      <c r="F87" s="56">
        <v>4348</v>
      </c>
      <c r="G87" s="59">
        <f t="shared" si="27"/>
        <v>5652.4000000000005</v>
      </c>
      <c r="J87" s="53" t="s">
        <v>392</v>
      </c>
      <c r="K87" s="54">
        <v>4448</v>
      </c>
      <c r="L87" s="59">
        <f t="shared" si="22"/>
        <v>5782.4000000000005</v>
      </c>
      <c r="M87" s="54">
        <v>5353</v>
      </c>
      <c r="N87" s="59">
        <f t="shared" si="23"/>
        <v>6958.9000000000005</v>
      </c>
      <c r="O87" s="56">
        <v>5922</v>
      </c>
      <c r="P87" s="59">
        <f t="shared" si="24"/>
        <v>7698.6</v>
      </c>
    </row>
    <row r="88" spans="1:16" ht="19.2" thickBot="1">
      <c r="A88" s="53" t="s">
        <v>393</v>
      </c>
      <c r="B88" s="54">
        <v>4066</v>
      </c>
      <c r="C88" s="55">
        <f t="shared" si="25"/>
        <v>5285.8</v>
      </c>
      <c r="D88" s="54">
        <v>4525</v>
      </c>
      <c r="E88" s="55">
        <f t="shared" si="26"/>
        <v>5882.5</v>
      </c>
      <c r="F88" s="56">
        <v>4865</v>
      </c>
      <c r="G88" s="59">
        <f t="shared" si="27"/>
        <v>6324.5</v>
      </c>
      <c r="J88" s="53" t="s">
        <v>393</v>
      </c>
      <c r="K88" s="54">
        <v>4985</v>
      </c>
      <c r="L88" s="59">
        <f t="shared" si="22"/>
        <v>6480.5</v>
      </c>
      <c r="M88" s="54">
        <v>5980</v>
      </c>
      <c r="N88" s="59">
        <f t="shared" si="23"/>
        <v>7774</v>
      </c>
      <c r="O88" s="56">
        <v>6606</v>
      </c>
      <c r="P88" s="59">
        <f t="shared" si="24"/>
        <v>8587.8000000000011</v>
      </c>
    </row>
    <row r="89" spans="1:16" ht="19.2" thickBot="1">
      <c r="A89" s="62" t="s">
        <v>402</v>
      </c>
      <c r="B89" s="63">
        <v>4976</v>
      </c>
      <c r="C89" s="58">
        <f t="shared" si="25"/>
        <v>6468.8</v>
      </c>
      <c r="D89" s="63">
        <v>5543</v>
      </c>
      <c r="E89" s="58">
        <f t="shared" si="26"/>
        <v>7205.9000000000005</v>
      </c>
      <c r="F89" s="64">
        <v>5963</v>
      </c>
      <c r="G89" s="59">
        <f t="shared" si="27"/>
        <v>7751.9000000000005</v>
      </c>
      <c r="J89" s="62" t="s">
        <v>394</v>
      </c>
      <c r="K89" s="63">
        <v>6105</v>
      </c>
      <c r="L89" s="59">
        <f t="shared" si="22"/>
        <v>7936.5</v>
      </c>
      <c r="M89" s="63">
        <v>7335</v>
      </c>
      <c r="N89" s="59">
        <f t="shared" si="23"/>
        <v>9535.5</v>
      </c>
      <c r="O89" s="64">
        <v>8110</v>
      </c>
      <c r="P89" s="59">
        <f t="shared" si="24"/>
        <v>10543</v>
      </c>
    </row>
    <row r="91" spans="1:16">
      <c r="A91" s="208" t="s">
        <v>403</v>
      </c>
      <c r="B91" s="208"/>
      <c r="C91" s="208"/>
      <c r="D91" s="208"/>
      <c r="E91" s="208"/>
      <c r="F91" s="208"/>
      <c r="G91" s="48"/>
      <c r="J91" s="208" t="s">
        <v>403</v>
      </c>
      <c r="K91" s="208"/>
      <c r="L91" s="208"/>
      <c r="M91" s="208"/>
      <c r="N91" s="208"/>
      <c r="O91" s="208"/>
      <c r="P91" s="48"/>
    </row>
    <row r="92" spans="1:16" ht="15" thickBot="1">
      <c r="A92" s="209" t="s">
        <v>286</v>
      </c>
      <c r="B92" s="50" t="s">
        <v>354</v>
      </c>
      <c r="C92" s="50" t="s">
        <v>354</v>
      </c>
      <c r="D92" s="50" t="s">
        <v>354</v>
      </c>
      <c r="E92" s="50" t="s">
        <v>354</v>
      </c>
      <c r="F92" s="50" t="s">
        <v>354</v>
      </c>
      <c r="G92" s="50" t="s">
        <v>354</v>
      </c>
      <c r="J92" s="209" t="s">
        <v>286</v>
      </c>
      <c r="K92" s="50" t="s">
        <v>354</v>
      </c>
      <c r="L92" s="50" t="s">
        <v>354</v>
      </c>
      <c r="M92" s="50" t="s">
        <v>354</v>
      </c>
      <c r="N92" s="50" t="s">
        <v>354</v>
      </c>
      <c r="O92" s="50" t="s">
        <v>354</v>
      </c>
      <c r="P92" s="50" t="s">
        <v>354</v>
      </c>
    </row>
    <row r="93" spans="1:16" ht="15" thickBot="1">
      <c r="A93" s="210"/>
      <c r="B93" s="51" t="s">
        <v>355</v>
      </c>
      <c r="C93" s="51" t="s">
        <v>355</v>
      </c>
      <c r="D93" s="51" t="s">
        <v>356</v>
      </c>
      <c r="E93" s="51" t="s">
        <v>356</v>
      </c>
      <c r="F93" s="52" t="s">
        <v>357</v>
      </c>
      <c r="G93" s="52" t="s">
        <v>357</v>
      </c>
      <c r="J93" s="210"/>
      <c r="K93" s="51" t="s">
        <v>355</v>
      </c>
      <c r="L93" s="51" t="s">
        <v>355</v>
      </c>
      <c r="M93" s="51" t="s">
        <v>356</v>
      </c>
      <c r="N93" s="51" t="s">
        <v>356</v>
      </c>
      <c r="O93" s="52" t="s">
        <v>357</v>
      </c>
      <c r="P93" s="52" t="s">
        <v>357</v>
      </c>
    </row>
    <row r="94" spans="1:16" ht="19.2" thickBot="1">
      <c r="A94" s="53" t="s">
        <v>384</v>
      </c>
      <c r="B94" s="54">
        <v>1733</v>
      </c>
      <c r="C94" s="55">
        <f>B94*1.3</f>
        <v>2252.9</v>
      </c>
      <c r="D94" s="54">
        <v>1841</v>
      </c>
      <c r="E94" s="55">
        <f>D94*1.3</f>
        <v>2393.3000000000002</v>
      </c>
      <c r="F94" s="56">
        <v>1921</v>
      </c>
      <c r="G94" s="59">
        <f>F94*1.3</f>
        <v>2497.3000000000002</v>
      </c>
      <c r="J94" s="53" t="s">
        <v>404</v>
      </c>
      <c r="K94" s="54">
        <v>2046</v>
      </c>
      <c r="L94" s="59">
        <f t="shared" ref="L94:L106" si="28">K94*1.3</f>
        <v>2659.8</v>
      </c>
      <c r="M94" s="54">
        <v>2281</v>
      </c>
      <c r="N94" s="59">
        <f t="shared" ref="N94:N106" si="29">M94*1.3</f>
        <v>2965.3</v>
      </c>
      <c r="O94" s="56">
        <v>2430</v>
      </c>
      <c r="P94" s="59">
        <f t="shared" ref="P94:P106" si="30">O94*1.3</f>
        <v>3159</v>
      </c>
    </row>
    <row r="95" spans="1:16" ht="19.2" thickBot="1">
      <c r="A95" s="53" t="s">
        <v>397</v>
      </c>
      <c r="B95" s="54">
        <v>1773</v>
      </c>
      <c r="C95" s="55">
        <f t="shared" ref="C95:C106" si="31">B95*1.3</f>
        <v>2304.9</v>
      </c>
      <c r="D95" s="54">
        <v>1898</v>
      </c>
      <c r="E95" s="55">
        <f t="shared" ref="E95:E105" si="32">D95*1.3</f>
        <v>2467.4</v>
      </c>
      <c r="F95" s="56">
        <v>1991</v>
      </c>
      <c r="G95" s="59">
        <f t="shared" ref="G95:G106" si="33">F95*1.3</f>
        <v>2588.3000000000002</v>
      </c>
      <c r="J95" s="53" t="s">
        <v>405</v>
      </c>
      <c r="K95" s="54">
        <v>2106</v>
      </c>
      <c r="L95" s="59">
        <f t="shared" si="28"/>
        <v>2737.8</v>
      </c>
      <c r="M95" s="54">
        <v>2378</v>
      </c>
      <c r="N95" s="59">
        <f t="shared" si="29"/>
        <v>3091.4</v>
      </c>
      <c r="O95" s="56">
        <v>2549</v>
      </c>
      <c r="P95" s="59">
        <f t="shared" si="30"/>
        <v>3313.7000000000003</v>
      </c>
    </row>
    <row r="96" spans="1:16" ht="19.2" thickBot="1">
      <c r="A96" s="53" t="s">
        <v>362</v>
      </c>
      <c r="B96" s="54">
        <v>1790</v>
      </c>
      <c r="C96" s="55">
        <f t="shared" si="31"/>
        <v>2327</v>
      </c>
      <c r="D96" s="54">
        <v>1931</v>
      </c>
      <c r="E96" s="55">
        <f t="shared" si="32"/>
        <v>2510.3000000000002</v>
      </c>
      <c r="F96" s="56">
        <v>2036</v>
      </c>
      <c r="G96" s="59">
        <f t="shared" si="33"/>
        <v>2646.8</v>
      </c>
      <c r="J96" s="53" t="s">
        <v>406</v>
      </c>
      <c r="K96" s="54">
        <v>2140</v>
      </c>
      <c r="L96" s="59">
        <f t="shared" si="28"/>
        <v>2782</v>
      </c>
      <c r="M96" s="54">
        <v>2448</v>
      </c>
      <c r="N96" s="59">
        <f t="shared" si="29"/>
        <v>3182.4</v>
      </c>
      <c r="O96" s="56">
        <v>2641</v>
      </c>
      <c r="P96" s="59">
        <f t="shared" si="30"/>
        <v>3433.3</v>
      </c>
    </row>
    <row r="97" spans="1:16" ht="19.2" thickBot="1">
      <c r="A97" s="53" t="s">
        <v>398</v>
      </c>
      <c r="B97" s="54">
        <v>1852</v>
      </c>
      <c r="C97" s="55">
        <f t="shared" si="31"/>
        <v>2407.6</v>
      </c>
      <c r="D97" s="54">
        <v>2019</v>
      </c>
      <c r="E97" s="55">
        <f t="shared" si="32"/>
        <v>2624.7000000000003</v>
      </c>
      <c r="F97" s="56">
        <v>2143</v>
      </c>
      <c r="G97" s="59">
        <f t="shared" si="33"/>
        <v>2785.9</v>
      </c>
      <c r="J97" s="53" t="s">
        <v>407</v>
      </c>
      <c r="K97" s="54">
        <v>2233</v>
      </c>
      <c r="L97" s="59">
        <f t="shared" si="28"/>
        <v>2902.9</v>
      </c>
      <c r="M97" s="54">
        <v>2595</v>
      </c>
      <c r="N97" s="59">
        <f t="shared" si="29"/>
        <v>3373.5</v>
      </c>
      <c r="O97" s="56">
        <v>2823</v>
      </c>
      <c r="P97" s="59">
        <f t="shared" si="30"/>
        <v>3669.9</v>
      </c>
    </row>
    <row r="98" spans="1:16" ht="19.2" thickBot="1">
      <c r="A98" s="53" t="s">
        <v>387</v>
      </c>
      <c r="B98" s="54">
        <v>2069</v>
      </c>
      <c r="C98" s="55">
        <f t="shared" si="31"/>
        <v>2689.7000000000003</v>
      </c>
      <c r="D98" s="54">
        <v>2286</v>
      </c>
      <c r="E98" s="55">
        <f t="shared" si="32"/>
        <v>2971.8</v>
      </c>
      <c r="F98" s="56">
        <v>2446</v>
      </c>
      <c r="G98" s="59">
        <f t="shared" si="33"/>
        <v>3179.8</v>
      </c>
      <c r="J98" s="53" t="s">
        <v>408</v>
      </c>
      <c r="K98" s="54">
        <v>2521</v>
      </c>
      <c r="L98" s="59">
        <f t="shared" si="28"/>
        <v>3277.3</v>
      </c>
      <c r="M98" s="54">
        <v>2992</v>
      </c>
      <c r="N98" s="59">
        <f t="shared" si="29"/>
        <v>3889.6</v>
      </c>
      <c r="O98" s="56">
        <v>3288</v>
      </c>
      <c r="P98" s="59">
        <f t="shared" si="30"/>
        <v>4274.4000000000005</v>
      </c>
    </row>
    <row r="99" spans="1:16" ht="19.2" thickBot="1">
      <c r="A99" s="53" t="s">
        <v>399</v>
      </c>
      <c r="B99" s="54">
        <v>2073</v>
      </c>
      <c r="C99" s="55">
        <f t="shared" si="31"/>
        <v>2694.9</v>
      </c>
      <c r="D99" s="54">
        <v>2290</v>
      </c>
      <c r="E99" s="55">
        <f t="shared" si="32"/>
        <v>2977</v>
      </c>
      <c r="F99" s="56">
        <v>2450</v>
      </c>
      <c r="G99" s="59">
        <f t="shared" si="33"/>
        <v>3185</v>
      </c>
      <c r="J99" s="53" t="s">
        <v>409</v>
      </c>
      <c r="K99" s="54">
        <v>2526</v>
      </c>
      <c r="L99" s="59">
        <f t="shared" si="28"/>
        <v>3283.8</v>
      </c>
      <c r="M99" s="54">
        <v>2996</v>
      </c>
      <c r="N99" s="59">
        <f t="shared" si="29"/>
        <v>3894.8</v>
      </c>
      <c r="O99" s="56">
        <v>3292</v>
      </c>
      <c r="P99" s="59">
        <f t="shared" si="30"/>
        <v>4279.6000000000004</v>
      </c>
    </row>
    <row r="100" spans="1:16" ht="19.2" thickBot="1">
      <c r="A100" s="53" t="s">
        <v>368</v>
      </c>
      <c r="B100" s="54">
        <v>2710</v>
      </c>
      <c r="C100" s="55">
        <f t="shared" si="31"/>
        <v>3523</v>
      </c>
      <c r="D100" s="54">
        <v>2969</v>
      </c>
      <c r="E100" s="55">
        <f t="shared" si="32"/>
        <v>3859.7000000000003</v>
      </c>
      <c r="F100" s="56">
        <v>3160</v>
      </c>
      <c r="G100" s="59">
        <f t="shared" si="33"/>
        <v>4108</v>
      </c>
      <c r="J100" s="53" t="s">
        <v>410</v>
      </c>
      <c r="K100" s="54">
        <v>3280</v>
      </c>
      <c r="L100" s="59">
        <f t="shared" si="28"/>
        <v>4264</v>
      </c>
      <c r="M100" s="54">
        <v>3841</v>
      </c>
      <c r="N100" s="59">
        <f t="shared" si="29"/>
        <v>4993.3</v>
      </c>
      <c r="O100" s="56">
        <v>4194</v>
      </c>
      <c r="P100" s="59">
        <f t="shared" si="30"/>
        <v>5452.2</v>
      </c>
    </row>
    <row r="101" spans="1:16" ht="19.2" thickBot="1">
      <c r="A101" s="53" t="s">
        <v>389</v>
      </c>
      <c r="B101" s="54">
        <v>3064</v>
      </c>
      <c r="C101" s="55">
        <f t="shared" si="31"/>
        <v>3983.2000000000003</v>
      </c>
      <c r="D101" s="54">
        <v>3372</v>
      </c>
      <c r="E101" s="55">
        <f t="shared" si="32"/>
        <v>4383.6000000000004</v>
      </c>
      <c r="F101" s="56">
        <v>3600</v>
      </c>
      <c r="G101" s="59">
        <f t="shared" si="33"/>
        <v>4680</v>
      </c>
      <c r="J101" s="53" t="s">
        <v>411</v>
      </c>
      <c r="K101" s="54">
        <v>3722</v>
      </c>
      <c r="L101" s="59">
        <f t="shared" si="28"/>
        <v>4838.6000000000004</v>
      </c>
      <c r="M101" s="54">
        <v>4392</v>
      </c>
      <c r="N101" s="59">
        <f t="shared" si="29"/>
        <v>5709.6</v>
      </c>
      <c r="O101" s="56">
        <v>4813</v>
      </c>
      <c r="P101" s="59">
        <f t="shared" si="30"/>
        <v>6256.9000000000005</v>
      </c>
    </row>
    <row r="102" spans="1:16" ht="19.2" thickBot="1">
      <c r="A102" s="53" t="s">
        <v>400</v>
      </c>
      <c r="B102" s="54">
        <v>4375</v>
      </c>
      <c r="C102" s="55">
        <f t="shared" si="31"/>
        <v>5687.5</v>
      </c>
      <c r="D102" s="54">
        <v>4842</v>
      </c>
      <c r="E102" s="55">
        <f t="shared" si="32"/>
        <v>6294.6</v>
      </c>
      <c r="F102" s="56">
        <v>5188</v>
      </c>
      <c r="G102" s="59">
        <f t="shared" si="33"/>
        <v>6744.4000000000005</v>
      </c>
      <c r="J102" s="53" t="s">
        <v>412</v>
      </c>
      <c r="K102" s="54">
        <v>5339</v>
      </c>
      <c r="L102" s="59">
        <f t="shared" si="28"/>
        <v>6940.7</v>
      </c>
      <c r="M102" s="54">
        <v>6352</v>
      </c>
      <c r="N102" s="59">
        <f t="shared" si="29"/>
        <v>8257.6</v>
      </c>
      <c r="O102" s="56">
        <v>6990</v>
      </c>
      <c r="P102" s="59">
        <f t="shared" si="30"/>
        <v>9087</v>
      </c>
    </row>
    <row r="103" spans="1:16" ht="19.2" thickBot="1">
      <c r="A103" s="53" t="s">
        <v>413</v>
      </c>
      <c r="B103" s="54">
        <v>5495</v>
      </c>
      <c r="C103" s="55">
        <f t="shared" si="31"/>
        <v>7143.5</v>
      </c>
      <c r="D103" s="54">
        <v>6129</v>
      </c>
      <c r="E103" s="55">
        <f t="shared" si="32"/>
        <v>7967.7</v>
      </c>
      <c r="F103" s="56">
        <v>6598</v>
      </c>
      <c r="G103" s="59">
        <f t="shared" si="33"/>
        <v>8577.4</v>
      </c>
      <c r="J103" s="53" t="s">
        <v>413</v>
      </c>
      <c r="K103" s="54">
        <v>6749</v>
      </c>
      <c r="L103" s="59">
        <f t="shared" si="28"/>
        <v>8773.7000000000007</v>
      </c>
      <c r="M103" s="54">
        <v>8123</v>
      </c>
      <c r="N103" s="59">
        <f t="shared" si="29"/>
        <v>10559.9</v>
      </c>
      <c r="O103" s="56">
        <v>8989</v>
      </c>
      <c r="P103" s="59">
        <f t="shared" si="30"/>
        <v>11685.7</v>
      </c>
    </row>
    <row r="104" spans="1:16" ht="19.2" thickBot="1">
      <c r="A104" s="53" t="s">
        <v>414</v>
      </c>
      <c r="B104" s="54">
        <v>6203</v>
      </c>
      <c r="C104" s="55">
        <f t="shared" si="31"/>
        <v>8063.9000000000005</v>
      </c>
      <c r="D104" s="54">
        <v>6979</v>
      </c>
      <c r="E104" s="55">
        <f t="shared" si="32"/>
        <v>9072.7000000000007</v>
      </c>
      <c r="F104" s="56">
        <v>7553</v>
      </c>
      <c r="G104" s="59">
        <f t="shared" si="33"/>
        <v>9818.9</v>
      </c>
      <c r="J104" s="53" t="s">
        <v>415</v>
      </c>
      <c r="K104" s="54">
        <v>7672</v>
      </c>
      <c r="L104" s="59">
        <f t="shared" si="28"/>
        <v>9973.6</v>
      </c>
      <c r="M104" s="54">
        <v>9354</v>
      </c>
      <c r="N104" s="59">
        <f t="shared" si="29"/>
        <v>12160.2</v>
      </c>
      <c r="O104" s="56">
        <v>10413</v>
      </c>
      <c r="P104" s="59">
        <f t="shared" si="30"/>
        <v>13536.9</v>
      </c>
    </row>
    <row r="105" spans="1:16" ht="19.2" thickBot="1">
      <c r="A105" s="53" t="s">
        <v>416</v>
      </c>
      <c r="B105" s="54">
        <v>7224</v>
      </c>
      <c r="C105" s="55">
        <f t="shared" si="31"/>
        <v>9391.2000000000007</v>
      </c>
      <c r="D105" s="54">
        <v>8050</v>
      </c>
      <c r="E105" s="55">
        <f t="shared" si="32"/>
        <v>10465</v>
      </c>
      <c r="F105" s="56">
        <v>8661</v>
      </c>
      <c r="G105" s="59">
        <f t="shared" si="33"/>
        <v>11259.300000000001</v>
      </c>
      <c r="J105" s="53" t="s">
        <v>416</v>
      </c>
      <c r="K105" s="54">
        <v>8866</v>
      </c>
      <c r="L105" s="59">
        <f t="shared" si="28"/>
        <v>11525.800000000001</v>
      </c>
      <c r="M105" s="54">
        <v>10656</v>
      </c>
      <c r="N105" s="59">
        <f t="shared" si="29"/>
        <v>13852.800000000001</v>
      </c>
      <c r="O105" s="56">
        <v>11784</v>
      </c>
      <c r="P105" s="59">
        <f t="shared" si="30"/>
        <v>15319.2</v>
      </c>
    </row>
    <row r="106" spans="1:16" ht="19.2" thickBot="1">
      <c r="A106" s="62" t="s">
        <v>417</v>
      </c>
      <c r="B106" s="63">
        <v>8918</v>
      </c>
      <c r="C106" s="58">
        <f t="shared" si="31"/>
        <v>11593.4</v>
      </c>
      <c r="D106" s="63">
        <v>9935</v>
      </c>
      <c r="E106" s="58">
        <f>D106*1.3</f>
        <v>12915.5</v>
      </c>
      <c r="F106" s="64">
        <v>10688</v>
      </c>
      <c r="G106" s="59">
        <f t="shared" si="33"/>
        <v>13894.4</v>
      </c>
      <c r="J106" s="62" t="s">
        <v>418</v>
      </c>
      <c r="K106" s="63">
        <v>10942</v>
      </c>
      <c r="L106" s="59">
        <f t="shared" si="28"/>
        <v>14224.6</v>
      </c>
      <c r="M106" s="63">
        <v>13149</v>
      </c>
      <c r="N106" s="59">
        <f t="shared" si="29"/>
        <v>17093.7</v>
      </c>
      <c r="O106" s="64">
        <v>14538</v>
      </c>
      <c r="P106" s="59">
        <f t="shared" si="30"/>
        <v>18899.400000000001</v>
      </c>
    </row>
    <row r="109" spans="1:16">
      <c r="H109" t="s">
        <v>419</v>
      </c>
    </row>
    <row r="110" spans="1:16" ht="17.399999999999999">
      <c r="B110" s="66" t="s">
        <v>349</v>
      </c>
      <c r="C110" s="66"/>
      <c r="K110" s="66" t="s">
        <v>350</v>
      </c>
      <c r="L110" s="66"/>
    </row>
    <row r="111" spans="1:16">
      <c r="A111" s="211" t="s">
        <v>420</v>
      </c>
      <c r="B111" s="211"/>
      <c r="C111" s="211"/>
      <c r="D111" s="211"/>
      <c r="E111" s="211"/>
      <c r="F111" s="211"/>
      <c r="G111" s="67"/>
      <c r="J111" s="211" t="s">
        <v>420</v>
      </c>
      <c r="K111" s="211"/>
      <c r="L111" s="211"/>
      <c r="M111" s="211"/>
      <c r="N111" s="211"/>
      <c r="O111" s="211"/>
      <c r="P111" s="67"/>
    </row>
    <row r="112" spans="1:16" ht="15" thickBot="1">
      <c r="A112" s="212" t="s">
        <v>286</v>
      </c>
      <c r="B112" s="68" t="s">
        <v>354</v>
      </c>
      <c r="C112" s="68" t="s">
        <v>354</v>
      </c>
      <c r="D112" s="68" t="s">
        <v>354</v>
      </c>
      <c r="E112" s="68" t="s">
        <v>354</v>
      </c>
      <c r="F112" s="68" t="s">
        <v>354</v>
      </c>
      <c r="G112" s="68" t="s">
        <v>354</v>
      </c>
      <c r="J112" s="212" t="s">
        <v>286</v>
      </c>
      <c r="K112" s="68" t="s">
        <v>354</v>
      </c>
      <c r="L112" s="68" t="s">
        <v>354</v>
      </c>
      <c r="M112" s="68" t="s">
        <v>354</v>
      </c>
      <c r="N112" s="68" t="s">
        <v>354</v>
      </c>
      <c r="O112" s="68" t="s">
        <v>354</v>
      </c>
      <c r="P112" s="68" t="s">
        <v>354</v>
      </c>
    </row>
    <row r="113" spans="1:16" ht="15" thickBot="1">
      <c r="A113" s="213"/>
      <c r="B113" s="70" t="s">
        <v>355</v>
      </c>
      <c r="C113" s="70" t="s">
        <v>355</v>
      </c>
      <c r="D113" s="70" t="s">
        <v>356</v>
      </c>
      <c r="E113" s="70" t="s">
        <v>356</v>
      </c>
      <c r="F113" s="71" t="s">
        <v>357</v>
      </c>
      <c r="G113" s="71" t="s">
        <v>357</v>
      </c>
      <c r="J113" s="213"/>
      <c r="K113" s="70" t="s">
        <v>355</v>
      </c>
      <c r="L113" s="70" t="s">
        <v>355</v>
      </c>
      <c r="M113" s="70" t="s">
        <v>356</v>
      </c>
      <c r="N113" s="70" t="s">
        <v>356</v>
      </c>
      <c r="O113" s="71" t="s">
        <v>357</v>
      </c>
      <c r="P113" s="71" t="s">
        <v>357</v>
      </c>
    </row>
    <row r="114" spans="1:16" ht="19.8" thickBot="1">
      <c r="A114" s="49" t="s">
        <v>421</v>
      </c>
      <c r="B114" s="72">
        <v>1689</v>
      </c>
      <c r="C114" s="73">
        <f>B114*1.3</f>
        <v>2195.7000000000003</v>
      </c>
      <c r="D114" s="72">
        <v>1786</v>
      </c>
      <c r="E114" s="73">
        <f>D114*1.3</f>
        <v>2321.8000000000002</v>
      </c>
      <c r="F114" s="74">
        <v>1859</v>
      </c>
      <c r="G114" s="75">
        <f>F114*1.3</f>
        <v>2416.7000000000003</v>
      </c>
      <c r="J114" s="49" t="s">
        <v>421</v>
      </c>
      <c r="K114" s="72">
        <v>1987</v>
      </c>
      <c r="L114" s="73">
        <f>K114*1.3</f>
        <v>2583.1</v>
      </c>
      <c r="M114" s="72">
        <v>2199</v>
      </c>
      <c r="N114" s="73">
        <f>M114*1.3</f>
        <v>2858.7000000000003</v>
      </c>
      <c r="O114" s="74">
        <v>2332</v>
      </c>
      <c r="P114" s="75">
        <f>O114*1.3</f>
        <v>3031.6</v>
      </c>
    </row>
    <row r="115" spans="1:16" ht="19.8" thickBot="1">
      <c r="A115" s="49" t="s">
        <v>422</v>
      </c>
      <c r="B115" s="72">
        <v>1694</v>
      </c>
      <c r="C115" s="73">
        <f t="shared" ref="C115:C126" si="34">B115*1.3</f>
        <v>2202.2000000000003</v>
      </c>
      <c r="D115" s="72">
        <v>1799</v>
      </c>
      <c r="E115" s="73">
        <f t="shared" ref="E115:E126" si="35">D115*1.3</f>
        <v>2338.7000000000003</v>
      </c>
      <c r="F115" s="74">
        <v>1877</v>
      </c>
      <c r="G115" s="75">
        <f t="shared" ref="G115:G126" si="36">F115*1.3</f>
        <v>2440.1</v>
      </c>
      <c r="J115" s="49" t="s">
        <v>423</v>
      </c>
      <c r="K115" s="72">
        <v>2000</v>
      </c>
      <c r="L115" s="73">
        <f t="shared" ref="L115:L125" si="37">K115*1.3</f>
        <v>2600</v>
      </c>
      <c r="M115" s="72">
        <v>2228</v>
      </c>
      <c r="N115" s="73">
        <f t="shared" ref="N115:N126" si="38">M115*1.3</f>
        <v>2896.4</v>
      </c>
      <c r="O115" s="74">
        <v>2371</v>
      </c>
      <c r="P115" s="75">
        <f t="shared" ref="P115:P126" si="39">O115*1.3</f>
        <v>3082.3</v>
      </c>
    </row>
    <row r="116" spans="1:16" ht="19.8" thickBot="1">
      <c r="A116" s="49" t="s">
        <v>406</v>
      </c>
      <c r="B116" s="72">
        <v>1698</v>
      </c>
      <c r="C116" s="73">
        <f t="shared" si="34"/>
        <v>2207.4</v>
      </c>
      <c r="D116" s="72">
        <v>1811</v>
      </c>
      <c r="E116" s="73">
        <f t="shared" si="35"/>
        <v>2354.3000000000002</v>
      </c>
      <c r="F116" s="74">
        <v>1894</v>
      </c>
      <c r="G116" s="75">
        <f t="shared" si="36"/>
        <v>2462.2000000000003</v>
      </c>
      <c r="J116" s="49" t="s">
        <v>406</v>
      </c>
      <c r="K116" s="72">
        <v>2011</v>
      </c>
      <c r="L116" s="73">
        <f t="shared" si="37"/>
        <v>2614.3000000000002</v>
      </c>
      <c r="M116" s="72">
        <v>2255</v>
      </c>
      <c r="N116" s="73">
        <f t="shared" si="38"/>
        <v>2931.5</v>
      </c>
      <c r="O116" s="74">
        <v>2409</v>
      </c>
      <c r="P116" s="75">
        <f t="shared" si="39"/>
        <v>3131.7000000000003</v>
      </c>
    </row>
    <row r="117" spans="1:16" ht="19.8" thickBot="1">
      <c r="A117" s="49" t="s">
        <v>424</v>
      </c>
      <c r="B117" s="72">
        <v>1743</v>
      </c>
      <c r="C117" s="73">
        <f t="shared" si="34"/>
        <v>2265.9</v>
      </c>
      <c r="D117" s="72">
        <v>1871</v>
      </c>
      <c r="E117" s="73">
        <f t="shared" si="35"/>
        <v>2432.3000000000002</v>
      </c>
      <c r="F117" s="74">
        <v>1965</v>
      </c>
      <c r="G117" s="75">
        <f t="shared" si="36"/>
        <v>2554.5</v>
      </c>
      <c r="J117" s="49" t="s">
        <v>425</v>
      </c>
      <c r="K117" s="72">
        <v>2075</v>
      </c>
      <c r="L117" s="73">
        <f t="shared" si="37"/>
        <v>2697.5</v>
      </c>
      <c r="M117" s="72">
        <v>2352</v>
      </c>
      <c r="N117" s="73">
        <f t="shared" si="38"/>
        <v>3057.6</v>
      </c>
      <c r="O117" s="74">
        <v>2526</v>
      </c>
      <c r="P117" s="75">
        <f t="shared" si="39"/>
        <v>3283.8</v>
      </c>
    </row>
    <row r="118" spans="1:16" ht="19.8" thickBot="1">
      <c r="A118" s="49" t="s">
        <v>426</v>
      </c>
      <c r="B118" s="72">
        <v>1866</v>
      </c>
      <c r="C118" s="73">
        <f t="shared" si="34"/>
        <v>2425.8000000000002</v>
      </c>
      <c r="D118" s="72">
        <v>2008</v>
      </c>
      <c r="E118" s="73">
        <f t="shared" si="35"/>
        <v>2610.4</v>
      </c>
      <c r="F118" s="74">
        <v>2114</v>
      </c>
      <c r="G118" s="75">
        <f t="shared" si="36"/>
        <v>2748.2000000000003</v>
      </c>
      <c r="J118" s="49" t="s">
        <v>426</v>
      </c>
      <c r="K118" s="72">
        <v>2226</v>
      </c>
      <c r="L118" s="73">
        <f t="shared" si="37"/>
        <v>2893.8</v>
      </c>
      <c r="M118" s="72">
        <v>2536</v>
      </c>
      <c r="N118" s="73">
        <f t="shared" si="38"/>
        <v>3296.8</v>
      </c>
      <c r="O118" s="74">
        <v>2730</v>
      </c>
      <c r="P118" s="75">
        <f t="shared" si="39"/>
        <v>3549</v>
      </c>
    </row>
    <row r="119" spans="1:16" ht="19.8" thickBot="1">
      <c r="A119" s="49" t="s">
        <v>427</v>
      </c>
      <c r="B119" s="72">
        <v>1988</v>
      </c>
      <c r="C119" s="73">
        <f t="shared" si="34"/>
        <v>2584.4</v>
      </c>
      <c r="D119" s="72">
        <v>2146</v>
      </c>
      <c r="E119" s="73">
        <f t="shared" si="35"/>
        <v>2789.8</v>
      </c>
      <c r="F119" s="74">
        <v>2262</v>
      </c>
      <c r="G119" s="75">
        <f t="shared" si="36"/>
        <v>2940.6</v>
      </c>
      <c r="J119" s="49" t="s">
        <v>428</v>
      </c>
      <c r="K119" s="72">
        <v>2378</v>
      </c>
      <c r="L119" s="73">
        <f t="shared" si="37"/>
        <v>3091.4</v>
      </c>
      <c r="M119" s="72">
        <v>2720</v>
      </c>
      <c r="N119" s="73">
        <f t="shared" si="38"/>
        <v>3536</v>
      </c>
      <c r="O119" s="74">
        <v>2935</v>
      </c>
      <c r="P119" s="75">
        <f t="shared" si="39"/>
        <v>3815.5</v>
      </c>
    </row>
    <row r="120" spans="1:16" ht="19.8" thickBot="1">
      <c r="A120" s="49" t="s">
        <v>410</v>
      </c>
      <c r="B120" s="72">
        <v>2230</v>
      </c>
      <c r="C120" s="73">
        <f t="shared" si="34"/>
        <v>2899</v>
      </c>
      <c r="D120" s="72">
        <v>2418</v>
      </c>
      <c r="E120" s="73">
        <f t="shared" si="35"/>
        <v>3143.4</v>
      </c>
      <c r="F120" s="74">
        <v>2557</v>
      </c>
      <c r="G120" s="75">
        <f t="shared" si="36"/>
        <v>3324.1</v>
      </c>
      <c r="J120" s="49" t="s">
        <v>410</v>
      </c>
      <c r="K120" s="72">
        <v>2677</v>
      </c>
      <c r="L120" s="73">
        <f t="shared" si="37"/>
        <v>3480.1</v>
      </c>
      <c r="M120" s="72">
        <v>3084</v>
      </c>
      <c r="N120" s="73">
        <f t="shared" si="38"/>
        <v>4009.2000000000003</v>
      </c>
      <c r="O120" s="74">
        <v>3340</v>
      </c>
      <c r="P120" s="75">
        <f t="shared" si="39"/>
        <v>4342</v>
      </c>
    </row>
    <row r="121" spans="1:16" ht="19.8" thickBot="1">
      <c r="A121" s="49" t="s">
        <v>429</v>
      </c>
      <c r="B121" s="72">
        <v>2482</v>
      </c>
      <c r="C121" s="73">
        <f t="shared" si="34"/>
        <v>3226.6</v>
      </c>
      <c r="D121" s="72">
        <v>2699</v>
      </c>
      <c r="E121" s="73">
        <f t="shared" si="35"/>
        <v>3508.7000000000003</v>
      </c>
      <c r="F121" s="74">
        <v>2860</v>
      </c>
      <c r="G121" s="75">
        <f t="shared" si="36"/>
        <v>3718</v>
      </c>
      <c r="J121" s="49" t="s">
        <v>429</v>
      </c>
      <c r="K121" s="72">
        <v>2986</v>
      </c>
      <c r="L121" s="73">
        <f t="shared" si="37"/>
        <v>3881.8</v>
      </c>
      <c r="M121" s="72">
        <v>3458</v>
      </c>
      <c r="N121" s="73">
        <f t="shared" si="38"/>
        <v>4495.4000000000005</v>
      </c>
      <c r="O121" s="74">
        <v>3756</v>
      </c>
      <c r="P121" s="75">
        <f t="shared" si="39"/>
        <v>4882.8</v>
      </c>
    </row>
    <row r="122" spans="1:16" ht="19.8" thickBot="1">
      <c r="A122" s="49" t="s">
        <v>430</v>
      </c>
      <c r="B122" s="72">
        <v>3226</v>
      </c>
      <c r="C122" s="73">
        <f t="shared" si="34"/>
        <v>4193.8</v>
      </c>
      <c r="D122" s="72">
        <v>3534</v>
      </c>
      <c r="E122" s="73">
        <f t="shared" si="35"/>
        <v>4594.2</v>
      </c>
      <c r="F122" s="74">
        <v>3761</v>
      </c>
      <c r="G122" s="75">
        <f t="shared" si="36"/>
        <v>4889.3</v>
      </c>
      <c r="J122" s="49" t="s">
        <v>431</v>
      </c>
      <c r="K122" s="72">
        <v>3904</v>
      </c>
      <c r="L122" s="73">
        <f t="shared" si="37"/>
        <v>5075.2</v>
      </c>
      <c r="M122" s="72">
        <v>4572</v>
      </c>
      <c r="N122" s="73">
        <f t="shared" si="38"/>
        <v>5943.6</v>
      </c>
      <c r="O122" s="74">
        <v>4992</v>
      </c>
      <c r="P122" s="75">
        <f t="shared" si="39"/>
        <v>6489.6</v>
      </c>
    </row>
    <row r="123" spans="1:16" ht="19.8" thickBot="1">
      <c r="A123" s="49" t="s">
        <v>432</v>
      </c>
      <c r="B123" s="72">
        <v>4090</v>
      </c>
      <c r="C123" s="73">
        <f t="shared" si="34"/>
        <v>5317</v>
      </c>
      <c r="D123" s="72">
        <v>4503</v>
      </c>
      <c r="E123" s="73">
        <f t="shared" si="35"/>
        <v>5853.9000000000005</v>
      </c>
      <c r="F123" s="74">
        <v>4809</v>
      </c>
      <c r="G123" s="75">
        <f t="shared" si="36"/>
        <v>6251.7</v>
      </c>
      <c r="J123" s="49" t="s">
        <v>432</v>
      </c>
      <c r="K123" s="72">
        <v>4971</v>
      </c>
      <c r="L123" s="73">
        <f t="shared" si="37"/>
        <v>6462.3</v>
      </c>
      <c r="M123" s="72">
        <v>5866</v>
      </c>
      <c r="N123" s="73">
        <f t="shared" si="38"/>
        <v>7625.8</v>
      </c>
      <c r="O123" s="74">
        <v>6430</v>
      </c>
      <c r="P123" s="75">
        <f t="shared" si="39"/>
        <v>8359</v>
      </c>
    </row>
    <row r="124" spans="1:16" ht="19.8" thickBot="1">
      <c r="A124" s="49" t="s">
        <v>433</v>
      </c>
      <c r="B124" s="72">
        <v>5044</v>
      </c>
      <c r="C124" s="73">
        <f t="shared" si="34"/>
        <v>6557.2</v>
      </c>
      <c r="D124" s="72">
        <v>5577</v>
      </c>
      <c r="E124" s="73">
        <f t="shared" si="35"/>
        <v>7250.1</v>
      </c>
      <c r="F124" s="74">
        <v>5971</v>
      </c>
      <c r="G124" s="75">
        <f t="shared" si="36"/>
        <v>7762.3</v>
      </c>
      <c r="J124" s="49" t="s">
        <v>434</v>
      </c>
      <c r="K124" s="72">
        <v>6151</v>
      </c>
      <c r="L124" s="73">
        <f t="shared" si="37"/>
        <v>7996.3</v>
      </c>
      <c r="M124" s="72">
        <v>7307</v>
      </c>
      <c r="N124" s="73">
        <f t="shared" si="38"/>
        <v>9499.1</v>
      </c>
      <c r="O124" s="74">
        <v>8035</v>
      </c>
      <c r="P124" s="75">
        <f t="shared" si="39"/>
        <v>10445.5</v>
      </c>
    </row>
    <row r="125" spans="1:16" ht="19.8" thickBot="1">
      <c r="A125" s="49" t="s">
        <v>435</v>
      </c>
      <c r="B125" s="72">
        <v>6087</v>
      </c>
      <c r="C125" s="73">
        <f t="shared" si="34"/>
        <v>7913.1</v>
      </c>
      <c r="D125" s="72">
        <v>6748</v>
      </c>
      <c r="E125" s="73">
        <f t="shared" si="35"/>
        <v>8772.4</v>
      </c>
      <c r="F125" s="74">
        <v>7236</v>
      </c>
      <c r="G125" s="75">
        <f t="shared" si="36"/>
        <v>9406.8000000000011</v>
      </c>
      <c r="J125" s="49" t="s">
        <v>435</v>
      </c>
      <c r="K125" s="72">
        <v>7438</v>
      </c>
      <c r="L125" s="73">
        <f t="shared" si="37"/>
        <v>9669.4</v>
      </c>
      <c r="M125" s="72">
        <v>8871</v>
      </c>
      <c r="N125" s="73">
        <f t="shared" si="38"/>
        <v>11532.300000000001</v>
      </c>
      <c r="O125" s="74">
        <v>9773</v>
      </c>
      <c r="P125" s="75">
        <f t="shared" si="39"/>
        <v>12704.9</v>
      </c>
    </row>
    <row r="126" spans="1:16" ht="19.8" thickBot="1">
      <c r="A126" s="76" t="s">
        <v>436</v>
      </c>
      <c r="B126" s="77">
        <v>7247</v>
      </c>
      <c r="C126" s="78">
        <f t="shared" si="34"/>
        <v>9421.1</v>
      </c>
      <c r="D126" s="77">
        <v>8057</v>
      </c>
      <c r="E126" s="78">
        <f t="shared" si="35"/>
        <v>10474.1</v>
      </c>
      <c r="F126" s="79">
        <v>8657</v>
      </c>
      <c r="G126" s="75">
        <f t="shared" si="36"/>
        <v>11254.1</v>
      </c>
      <c r="J126" s="76" t="s">
        <v>437</v>
      </c>
      <c r="K126" s="77">
        <v>8877</v>
      </c>
      <c r="L126" s="78">
        <f>K126*1.3</f>
        <v>11540.1</v>
      </c>
      <c r="M126" s="77">
        <v>10635</v>
      </c>
      <c r="N126" s="78">
        <f t="shared" si="38"/>
        <v>13825.5</v>
      </c>
      <c r="O126" s="79">
        <v>11742</v>
      </c>
      <c r="P126" s="75">
        <f t="shared" si="39"/>
        <v>15264.6</v>
      </c>
    </row>
    <row r="128" spans="1:16">
      <c r="F128" t="s">
        <v>438</v>
      </c>
    </row>
    <row r="129" spans="1:16">
      <c r="A129" s="211" t="s">
        <v>439</v>
      </c>
      <c r="B129" s="211"/>
      <c r="C129" s="211"/>
      <c r="D129" s="211"/>
      <c r="E129" s="211"/>
      <c r="F129" s="211"/>
      <c r="G129" s="67"/>
      <c r="J129" s="211" t="s">
        <v>439</v>
      </c>
      <c r="K129" s="211"/>
      <c r="L129" s="211"/>
      <c r="M129" s="211"/>
      <c r="N129" s="211"/>
      <c r="O129" s="211"/>
      <c r="P129" s="67"/>
    </row>
    <row r="130" spans="1:16" ht="15" thickBot="1">
      <c r="A130" s="212" t="s">
        <v>286</v>
      </c>
      <c r="B130" s="68" t="s">
        <v>354</v>
      </c>
      <c r="C130" s="68" t="s">
        <v>354</v>
      </c>
      <c r="D130" s="68" t="s">
        <v>354</v>
      </c>
      <c r="E130" s="68" t="s">
        <v>354</v>
      </c>
      <c r="F130" s="68" t="s">
        <v>354</v>
      </c>
      <c r="G130" s="68" t="s">
        <v>354</v>
      </c>
      <c r="J130" s="212" t="s">
        <v>286</v>
      </c>
      <c r="K130" s="68" t="s">
        <v>354</v>
      </c>
      <c r="L130" s="68" t="s">
        <v>354</v>
      </c>
      <c r="M130" s="68" t="s">
        <v>354</v>
      </c>
      <c r="N130" s="68" t="s">
        <v>354</v>
      </c>
      <c r="O130" s="68" t="s">
        <v>354</v>
      </c>
      <c r="P130" s="68" t="s">
        <v>354</v>
      </c>
    </row>
    <row r="131" spans="1:16" ht="15" thickBot="1">
      <c r="A131" s="213"/>
      <c r="B131" s="70" t="s">
        <v>355</v>
      </c>
      <c r="C131" s="70" t="s">
        <v>355</v>
      </c>
      <c r="D131" s="70" t="s">
        <v>356</v>
      </c>
      <c r="E131" s="70" t="s">
        <v>356</v>
      </c>
      <c r="F131" s="71" t="s">
        <v>357</v>
      </c>
      <c r="G131" s="71" t="s">
        <v>357</v>
      </c>
      <c r="J131" s="213"/>
      <c r="K131" s="70" t="s">
        <v>355</v>
      </c>
      <c r="L131" s="70" t="s">
        <v>355</v>
      </c>
      <c r="M131" s="70" t="s">
        <v>356</v>
      </c>
      <c r="N131" s="70" t="s">
        <v>356</v>
      </c>
      <c r="O131" s="71" t="s">
        <v>357</v>
      </c>
      <c r="P131" s="71" t="s">
        <v>357</v>
      </c>
    </row>
    <row r="132" spans="1:16" ht="19.8" thickBot="1">
      <c r="A132" s="49" t="s">
        <v>421</v>
      </c>
      <c r="B132" s="72">
        <v>1234</v>
      </c>
      <c r="C132" s="73">
        <f>B132*1.3</f>
        <v>1604.2</v>
      </c>
      <c r="D132" s="72">
        <v>1302</v>
      </c>
      <c r="E132" s="73">
        <f>D132*1.3</f>
        <v>1692.6000000000001</v>
      </c>
      <c r="F132" s="74">
        <v>1352</v>
      </c>
      <c r="G132" s="75">
        <f>F132*1.3</f>
        <v>1757.6000000000001</v>
      </c>
      <c r="J132" s="49" t="s">
        <v>421</v>
      </c>
      <c r="K132" s="72">
        <v>1449</v>
      </c>
      <c r="L132" s="75">
        <f t="shared" ref="L132:L144" si="40">K132*1.3</f>
        <v>1883.7</v>
      </c>
      <c r="M132" s="72">
        <v>1595</v>
      </c>
      <c r="N132" s="75">
        <f t="shared" ref="N132:N144" si="41">M132*1.3</f>
        <v>2073.5</v>
      </c>
      <c r="O132" s="74">
        <v>1687</v>
      </c>
      <c r="P132" s="75">
        <f t="shared" ref="P132:P144" si="42">O132*1.3</f>
        <v>2193.1</v>
      </c>
    </row>
    <row r="133" spans="1:16" ht="19.8" thickBot="1">
      <c r="A133" s="49" t="s">
        <v>422</v>
      </c>
      <c r="B133" s="72">
        <v>1277</v>
      </c>
      <c r="C133" s="73">
        <f t="shared" ref="C133:C144" si="43">B133*1.3</f>
        <v>1660.1000000000001</v>
      </c>
      <c r="D133" s="72">
        <v>1352</v>
      </c>
      <c r="E133" s="73">
        <f t="shared" ref="E133:E144" si="44">D133*1.3</f>
        <v>1757.6000000000001</v>
      </c>
      <c r="F133" s="74">
        <v>1408</v>
      </c>
      <c r="G133" s="80">
        <f t="shared" ref="G133:G144" si="45">F133*1.3</f>
        <v>1830.4</v>
      </c>
      <c r="J133" s="49" t="s">
        <v>422</v>
      </c>
      <c r="K133" s="72">
        <v>1504</v>
      </c>
      <c r="L133" s="75">
        <f t="shared" si="40"/>
        <v>1955.2</v>
      </c>
      <c r="M133" s="72">
        <v>1666</v>
      </c>
      <c r="N133" s="75">
        <f t="shared" si="41"/>
        <v>2165.8000000000002</v>
      </c>
      <c r="O133" s="74">
        <v>1769</v>
      </c>
      <c r="P133" s="75">
        <f t="shared" si="42"/>
        <v>2299.7000000000003</v>
      </c>
    </row>
    <row r="134" spans="1:16" ht="19.8" thickBot="1">
      <c r="A134" s="49" t="s">
        <v>406</v>
      </c>
      <c r="B134" s="72">
        <v>1287</v>
      </c>
      <c r="C134" s="73">
        <f t="shared" si="43"/>
        <v>1673.1000000000001</v>
      </c>
      <c r="D134" s="72">
        <v>1370</v>
      </c>
      <c r="E134" s="73">
        <f t="shared" si="44"/>
        <v>1781</v>
      </c>
      <c r="F134" s="74">
        <v>1431</v>
      </c>
      <c r="G134" s="75">
        <f t="shared" si="45"/>
        <v>1860.3</v>
      </c>
      <c r="J134" s="49" t="s">
        <v>440</v>
      </c>
      <c r="K134" s="72">
        <v>1522</v>
      </c>
      <c r="L134" s="75">
        <f t="shared" si="40"/>
        <v>1978.6000000000001</v>
      </c>
      <c r="M134" s="72">
        <v>1701</v>
      </c>
      <c r="N134" s="75">
        <f t="shared" si="41"/>
        <v>2211.3000000000002</v>
      </c>
      <c r="O134" s="74">
        <v>1814</v>
      </c>
      <c r="P134" s="75">
        <f t="shared" si="42"/>
        <v>2358.2000000000003</v>
      </c>
    </row>
    <row r="135" spans="1:16" ht="19.8" thickBot="1">
      <c r="A135" s="49" t="s">
        <v>424</v>
      </c>
      <c r="B135" s="72">
        <v>1339</v>
      </c>
      <c r="C135" s="73">
        <f t="shared" si="43"/>
        <v>1740.7</v>
      </c>
      <c r="D135" s="72">
        <v>1429</v>
      </c>
      <c r="E135" s="73">
        <f t="shared" si="44"/>
        <v>1857.7</v>
      </c>
      <c r="F135" s="74">
        <v>1496</v>
      </c>
      <c r="G135" s="80">
        <f t="shared" si="45"/>
        <v>1944.8</v>
      </c>
      <c r="J135" s="49" t="s">
        <v>424</v>
      </c>
      <c r="K135" s="72">
        <v>1587</v>
      </c>
      <c r="L135" s="75">
        <f t="shared" si="40"/>
        <v>2063.1</v>
      </c>
      <c r="M135" s="72">
        <v>1782</v>
      </c>
      <c r="N135" s="75">
        <f t="shared" si="41"/>
        <v>2316.6</v>
      </c>
      <c r="O135" s="74">
        <v>1905</v>
      </c>
      <c r="P135" s="75">
        <f t="shared" si="42"/>
        <v>2476.5</v>
      </c>
    </row>
    <row r="136" spans="1:16" ht="19.8" thickBot="1">
      <c r="A136" s="49" t="s">
        <v>426</v>
      </c>
      <c r="B136" s="72">
        <v>1451</v>
      </c>
      <c r="C136" s="73">
        <f t="shared" si="43"/>
        <v>1886.3</v>
      </c>
      <c r="D136" s="72">
        <v>1549</v>
      </c>
      <c r="E136" s="73">
        <f t="shared" si="44"/>
        <v>2013.7</v>
      </c>
      <c r="F136" s="74">
        <v>1621</v>
      </c>
      <c r="G136" s="75">
        <f t="shared" si="45"/>
        <v>2107.3000000000002</v>
      </c>
      <c r="J136" s="49" t="s">
        <v>426</v>
      </c>
      <c r="K136" s="72">
        <v>1720</v>
      </c>
      <c r="L136" s="75">
        <f t="shared" si="40"/>
        <v>2236</v>
      </c>
      <c r="M136" s="72">
        <v>1931</v>
      </c>
      <c r="N136" s="75">
        <f t="shared" si="41"/>
        <v>2510.3000000000002</v>
      </c>
      <c r="O136" s="74">
        <v>2065</v>
      </c>
      <c r="P136" s="75">
        <f t="shared" si="42"/>
        <v>2684.5</v>
      </c>
    </row>
    <row r="137" spans="1:16" ht="19.8" thickBot="1">
      <c r="A137" s="49" t="s">
        <v>427</v>
      </c>
      <c r="B137" s="72">
        <v>1560</v>
      </c>
      <c r="C137" s="73">
        <f t="shared" si="43"/>
        <v>2028</v>
      </c>
      <c r="D137" s="72">
        <v>1666</v>
      </c>
      <c r="E137" s="73">
        <f t="shared" si="44"/>
        <v>2165.8000000000002</v>
      </c>
      <c r="F137" s="74">
        <v>1743</v>
      </c>
      <c r="G137" s="80">
        <f t="shared" si="45"/>
        <v>2265.9</v>
      </c>
      <c r="J137" s="49" t="s">
        <v>427</v>
      </c>
      <c r="K137" s="72">
        <v>1850</v>
      </c>
      <c r="L137" s="75">
        <f t="shared" si="40"/>
        <v>2405</v>
      </c>
      <c r="M137" s="72">
        <v>2077</v>
      </c>
      <c r="N137" s="75">
        <f t="shared" si="41"/>
        <v>2700.1</v>
      </c>
      <c r="O137" s="74">
        <v>2221</v>
      </c>
      <c r="P137" s="75">
        <f t="shared" si="42"/>
        <v>2887.3</v>
      </c>
    </row>
    <row r="138" spans="1:16" ht="19.8" thickBot="1">
      <c r="A138" s="49" t="s">
        <v>410</v>
      </c>
      <c r="B138" s="72">
        <v>2253</v>
      </c>
      <c r="C138" s="73">
        <f t="shared" si="43"/>
        <v>2928.9</v>
      </c>
      <c r="D138" s="72">
        <v>2388</v>
      </c>
      <c r="E138" s="73">
        <f t="shared" si="44"/>
        <v>3104.4</v>
      </c>
      <c r="F138" s="74">
        <v>2488</v>
      </c>
      <c r="G138" s="75">
        <f t="shared" si="45"/>
        <v>3234.4</v>
      </c>
      <c r="J138" s="49" t="s">
        <v>441</v>
      </c>
      <c r="K138" s="72">
        <v>2656</v>
      </c>
      <c r="L138" s="75">
        <f t="shared" si="40"/>
        <v>3452.8</v>
      </c>
      <c r="M138" s="72">
        <v>2949</v>
      </c>
      <c r="N138" s="75">
        <f t="shared" si="41"/>
        <v>3833.7000000000003</v>
      </c>
      <c r="O138" s="74">
        <v>3133</v>
      </c>
      <c r="P138" s="75">
        <f t="shared" si="42"/>
        <v>4072.9</v>
      </c>
    </row>
    <row r="139" spans="1:16" ht="19.8" thickBot="1">
      <c r="A139" s="49" t="s">
        <v>429</v>
      </c>
      <c r="B139" s="72">
        <v>2539</v>
      </c>
      <c r="C139" s="73">
        <f t="shared" si="43"/>
        <v>3300.7000000000003</v>
      </c>
      <c r="D139" s="72">
        <v>2696</v>
      </c>
      <c r="E139" s="73">
        <f t="shared" si="44"/>
        <v>3504.8</v>
      </c>
      <c r="F139" s="74">
        <v>2813</v>
      </c>
      <c r="G139" s="80">
        <f t="shared" si="45"/>
        <v>3656.9</v>
      </c>
      <c r="J139" s="49" t="s">
        <v>429</v>
      </c>
      <c r="K139" s="72">
        <v>2997</v>
      </c>
      <c r="L139" s="75">
        <f t="shared" si="40"/>
        <v>3896.1</v>
      </c>
      <c r="M139" s="72">
        <v>3339</v>
      </c>
      <c r="N139" s="75">
        <f t="shared" si="41"/>
        <v>4340.7</v>
      </c>
      <c r="O139" s="74">
        <v>3554</v>
      </c>
      <c r="P139" s="75">
        <f t="shared" si="42"/>
        <v>4620.2</v>
      </c>
    </row>
    <row r="140" spans="1:16" ht="19.8" thickBot="1">
      <c r="A140" s="49" t="s">
        <v>430</v>
      </c>
      <c r="B140" s="72">
        <v>3247</v>
      </c>
      <c r="C140" s="73">
        <f t="shared" si="43"/>
        <v>4221.1000000000004</v>
      </c>
      <c r="D140" s="72">
        <v>3457</v>
      </c>
      <c r="E140" s="73">
        <f t="shared" si="44"/>
        <v>4494.1000000000004</v>
      </c>
      <c r="F140" s="74">
        <v>3613</v>
      </c>
      <c r="G140" s="75">
        <f t="shared" si="45"/>
        <v>4696.9000000000005</v>
      </c>
      <c r="J140" s="49" t="s">
        <v>430</v>
      </c>
      <c r="K140" s="72">
        <v>3841</v>
      </c>
      <c r="L140" s="75">
        <f t="shared" si="40"/>
        <v>4993.3</v>
      </c>
      <c r="M140" s="72">
        <v>4297</v>
      </c>
      <c r="N140" s="75">
        <f t="shared" si="41"/>
        <v>5586.1</v>
      </c>
      <c r="O140" s="74">
        <v>4584</v>
      </c>
      <c r="P140" s="75">
        <f t="shared" si="42"/>
        <v>5959.2</v>
      </c>
    </row>
    <row r="141" spans="1:16" ht="19.8" thickBot="1">
      <c r="A141" s="49" t="s">
        <v>432</v>
      </c>
      <c r="B141" s="72">
        <v>3995</v>
      </c>
      <c r="C141" s="73">
        <f t="shared" si="43"/>
        <v>5193.5</v>
      </c>
      <c r="D141" s="72">
        <v>4265</v>
      </c>
      <c r="E141" s="73">
        <f t="shared" si="44"/>
        <v>5544.5</v>
      </c>
      <c r="F141" s="74">
        <v>4465</v>
      </c>
      <c r="G141" s="80">
        <f t="shared" si="45"/>
        <v>5804.5</v>
      </c>
      <c r="J141" s="49" t="s">
        <v>432</v>
      </c>
      <c r="K141" s="72">
        <v>4736</v>
      </c>
      <c r="L141" s="75">
        <f t="shared" si="40"/>
        <v>6156.8</v>
      </c>
      <c r="M141" s="72">
        <v>5322</v>
      </c>
      <c r="N141" s="75">
        <f t="shared" si="41"/>
        <v>6918.6</v>
      </c>
      <c r="O141" s="74">
        <v>5691</v>
      </c>
      <c r="P141" s="75">
        <f t="shared" si="42"/>
        <v>7398.3</v>
      </c>
    </row>
    <row r="142" spans="1:16" ht="19.8" thickBot="1">
      <c r="A142" s="49" t="s">
        <v>433</v>
      </c>
      <c r="B142" s="72">
        <v>4668</v>
      </c>
      <c r="C142" s="73">
        <f t="shared" si="43"/>
        <v>6068.4000000000005</v>
      </c>
      <c r="D142" s="72">
        <v>4984</v>
      </c>
      <c r="E142" s="73">
        <f t="shared" si="44"/>
        <v>6479.2</v>
      </c>
      <c r="F142" s="74">
        <v>5217</v>
      </c>
      <c r="G142" s="75">
        <f t="shared" si="45"/>
        <v>6782.1</v>
      </c>
      <c r="J142" s="49" t="s">
        <v>433</v>
      </c>
      <c r="K142" s="72">
        <v>5534</v>
      </c>
      <c r="L142" s="75">
        <f t="shared" si="40"/>
        <v>7194.2</v>
      </c>
      <c r="M142" s="72">
        <v>6218</v>
      </c>
      <c r="N142" s="75">
        <f t="shared" si="41"/>
        <v>8083.4000000000005</v>
      </c>
      <c r="O142" s="74">
        <v>6648</v>
      </c>
      <c r="P142" s="75">
        <f t="shared" si="42"/>
        <v>8642.4</v>
      </c>
    </row>
    <row r="143" spans="1:16" ht="19.8" thickBot="1">
      <c r="A143" s="49" t="s">
        <v>435</v>
      </c>
      <c r="B143" s="72">
        <v>5518</v>
      </c>
      <c r="C143" s="73">
        <f t="shared" si="43"/>
        <v>7173.4000000000005</v>
      </c>
      <c r="D143" s="72">
        <v>5901</v>
      </c>
      <c r="E143" s="73">
        <f t="shared" si="44"/>
        <v>7671.3</v>
      </c>
      <c r="F143" s="74">
        <v>6184</v>
      </c>
      <c r="G143" s="75">
        <f t="shared" si="45"/>
        <v>8039.2000000000007</v>
      </c>
      <c r="J143" s="49" t="s">
        <v>435</v>
      </c>
      <c r="K143" s="72">
        <v>6550</v>
      </c>
      <c r="L143" s="75">
        <f t="shared" si="40"/>
        <v>8515</v>
      </c>
      <c r="M143" s="72">
        <v>7380</v>
      </c>
      <c r="N143" s="75">
        <f t="shared" si="41"/>
        <v>9594</v>
      </c>
      <c r="O143" s="74">
        <v>7903</v>
      </c>
      <c r="P143" s="75">
        <f t="shared" si="42"/>
        <v>10273.9</v>
      </c>
    </row>
    <row r="144" spans="1:16" ht="19.8" thickBot="1">
      <c r="A144" s="76" t="s">
        <v>436</v>
      </c>
      <c r="B144" s="77">
        <v>6267</v>
      </c>
      <c r="C144" s="78">
        <f t="shared" si="43"/>
        <v>8147.1</v>
      </c>
      <c r="D144" s="77">
        <v>6695</v>
      </c>
      <c r="E144" s="78">
        <f t="shared" si="44"/>
        <v>8703.5</v>
      </c>
      <c r="F144" s="79">
        <v>7011</v>
      </c>
      <c r="G144" s="75">
        <f t="shared" si="45"/>
        <v>9114.3000000000011</v>
      </c>
      <c r="J144" s="76" t="s">
        <v>436</v>
      </c>
      <c r="K144" s="77">
        <v>7432</v>
      </c>
      <c r="L144" s="75">
        <f t="shared" si="40"/>
        <v>9661.6</v>
      </c>
      <c r="M144" s="77">
        <v>8361</v>
      </c>
      <c r="N144" s="75">
        <f t="shared" si="41"/>
        <v>10869.300000000001</v>
      </c>
      <c r="O144" s="79">
        <v>8945</v>
      </c>
      <c r="P144" s="75">
        <f t="shared" si="42"/>
        <v>11628.5</v>
      </c>
    </row>
    <row r="147" spans="1:16">
      <c r="H147" t="s">
        <v>442</v>
      </c>
    </row>
    <row r="148" spans="1:16" ht="17.399999999999999">
      <c r="B148" s="66" t="s">
        <v>349</v>
      </c>
      <c r="C148" s="66"/>
      <c r="K148" s="66" t="s">
        <v>350</v>
      </c>
      <c r="L148" s="66"/>
    </row>
    <row r="149" spans="1:16">
      <c r="A149" s="211" t="s">
        <v>443</v>
      </c>
      <c r="B149" s="211"/>
      <c r="C149" s="211"/>
      <c r="D149" s="211"/>
      <c r="E149" s="211"/>
      <c r="F149" s="211"/>
      <c r="G149" s="67"/>
      <c r="J149" s="211" t="s">
        <v>443</v>
      </c>
      <c r="K149" s="211"/>
      <c r="L149" s="211"/>
      <c r="M149" s="211"/>
      <c r="N149" s="211"/>
      <c r="O149" s="211"/>
      <c r="P149" s="67"/>
    </row>
    <row r="150" spans="1:16" ht="15" thickBot="1">
      <c r="A150" s="212" t="s">
        <v>286</v>
      </c>
      <c r="B150" s="68" t="s">
        <v>354</v>
      </c>
      <c r="C150" s="68" t="s">
        <v>354</v>
      </c>
      <c r="D150" s="68" t="s">
        <v>354</v>
      </c>
      <c r="E150" s="68" t="s">
        <v>354</v>
      </c>
      <c r="F150" s="68" t="s">
        <v>354</v>
      </c>
      <c r="G150" s="68" t="s">
        <v>354</v>
      </c>
      <c r="J150" s="212" t="s">
        <v>286</v>
      </c>
      <c r="K150" s="68" t="s">
        <v>354</v>
      </c>
      <c r="L150" s="68" t="s">
        <v>354</v>
      </c>
      <c r="M150" s="68" t="s">
        <v>354</v>
      </c>
      <c r="N150" s="68" t="s">
        <v>354</v>
      </c>
      <c r="O150" s="68" t="s">
        <v>354</v>
      </c>
      <c r="P150" s="68" t="s">
        <v>354</v>
      </c>
    </row>
    <row r="151" spans="1:16" ht="15" thickBot="1">
      <c r="A151" s="213"/>
      <c r="B151" s="70" t="s">
        <v>355</v>
      </c>
      <c r="C151" s="70" t="s">
        <v>355</v>
      </c>
      <c r="D151" s="70" t="s">
        <v>356</v>
      </c>
      <c r="E151" s="70" t="s">
        <v>356</v>
      </c>
      <c r="F151" s="71" t="s">
        <v>357</v>
      </c>
      <c r="G151" s="71" t="s">
        <v>357</v>
      </c>
      <c r="J151" s="213"/>
      <c r="K151" s="70" t="s">
        <v>355</v>
      </c>
      <c r="L151" s="70" t="s">
        <v>355</v>
      </c>
      <c r="M151" s="70" t="s">
        <v>356</v>
      </c>
      <c r="N151" s="70" t="s">
        <v>356</v>
      </c>
      <c r="O151" s="71" t="s">
        <v>357</v>
      </c>
      <c r="P151" s="71" t="s">
        <v>357</v>
      </c>
    </row>
    <row r="152" spans="1:16" ht="19.8" thickBot="1">
      <c r="A152" s="49" t="s">
        <v>421</v>
      </c>
      <c r="B152" s="72">
        <v>2498</v>
      </c>
      <c r="C152" s="73">
        <f>B152*1.3</f>
        <v>3247.4</v>
      </c>
      <c r="D152" s="72">
        <v>2611</v>
      </c>
      <c r="E152" s="73">
        <f>D152*1.3</f>
        <v>3394.3</v>
      </c>
      <c r="F152" s="74">
        <v>2694</v>
      </c>
      <c r="G152" s="75">
        <f>F152*1.3</f>
        <v>3502.2000000000003</v>
      </c>
      <c r="J152" s="49" t="s">
        <v>421</v>
      </c>
      <c r="K152" s="72">
        <v>2911</v>
      </c>
      <c r="L152" s="75">
        <f t="shared" ref="L152:L164" si="46">K152*1.3</f>
        <v>3784.3</v>
      </c>
      <c r="M152" s="72">
        <v>3155</v>
      </c>
      <c r="N152" s="75">
        <f t="shared" ref="N152:N164" si="47">M152*1.3</f>
        <v>4101.5</v>
      </c>
      <c r="O152" s="74">
        <v>3309</v>
      </c>
      <c r="P152" s="75">
        <f t="shared" ref="P152:P164" si="48">O152*1.3</f>
        <v>4301.7</v>
      </c>
    </row>
    <row r="153" spans="1:16" ht="19.8" thickBot="1">
      <c r="A153" s="49" t="s">
        <v>422</v>
      </c>
      <c r="B153" s="72">
        <v>2504</v>
      </c>
      <c r="C153" s="73">
        <f t="shared" ref="C153:C164" si="49">B153*1.3</f>
        <v>3255.2000000000003</v>
      </c>
      <c r="D153" s="72">
        <v>2624</v>
      </c>
      <c r="E153" s="73">
        <f t="shared" ref="E153:E164" si="50">D153*1.3</f>
        <v>3411.2000000000003</v>
      </c>
      <c r="F153" s="74">
        <v>2712</v>
      </c>
      <c r="G153" s="75">
        <f t="shared" ref="G153:G164" si="51">F153*1.3</f>
        <v>3525.6</v>
      </c>
      <c r="J153" s="49" t="s">
        <v>423</v>
      </c>
      <c r="K153" s="72">
        <v>2924</v>
      </c>
      <c r="L153" s="75">
        <f t="shared" si="46"/>
        <v>3801.2000000000003</v>
      </c>
      <c r="M153" s="72">
        <v>3184</v>
      </c>
      <c r="N153" s="75">
        <f t="shared" si="47"/>
        <v>4139.2</v>
      </c>
      <c r="O153" s="74">
        <v>3348</v>
      </c>
      <c r="P153" s="75">
        <f t="shared" si="48"/>
        <v>4352.4000000000005</v>
      </c>
    </row>
    <row r="154" spans="1:16" ht="19.8" thickBot="1">
      <c r="A154" s="49" t="s">
        <v>406</v>
      </c>
      <c r="B154" s="72">
        <v>2562</v>
      </c>
      <c r="C154" s="73">
        <f t="shared" si="49"/>
        <v>3330.6</v>
      </c>
      <c r="D154" s="72">
        <v>2697</v>
      </c>
      <c r="E154" s="73">
        <f t="shared" si="50"/>
        <v>3506.1</v>
      </c>
      <c r="F154" s="74">
        <v>2797</v>
      </c>
      <c r="G154" s="75">
        <f t="shared" si="51"/>
        <v>3636.1</v>
      </c>
      <c r="J154" s="49" t="s">
        <v>406</v>
      </c>
      <c r="K154" s="72">
        <v>3003</v>
      </c>
      <c r="L154" s="75">
        <f t="shared" si="46"/>
        <v>3903.9</v>
      </c>
      <c r="M154" s="72">
        <v>3296</v>
      </c>
      <c r="N154" s="75">
        <f t="shared" si="47"/>
        <v>4284.8</v>
      </c>
      <c r="O154" s="74">
        <v>3480</v>
      </c>
      <c r="P154" s="75">
        <f t="shared" si="48"/>
        <v>4524</v>
      </c>
    </row>
    <row r="155" spans="1:16" ht="19.8" thickBot="1">
      <c r="A155" s="49" t="s">
        <v>424</v>
      </c>
      <c r="B155" s="72">
        <v>2607</v>
      </c>
      <c r="C155" s="73">
        <f t="shared" si="49"/>
        <v>3389.1</v>
      </c>
      <c r="D155" s="72">
        <v>2757</v>
      </c>
      <c r="E155" s="73">
        <f t="shared" si="50"/>
        <v>3584.1</v>
      </c>
      <c r="F155" s="74">
        <v>2868</v>
      </c>
      <c r="G155" s="75">
        <f t="shared" si="51"/>
        <v>3728.4</v>
      </c>
      <c r="J155" s="49" t="s">
        <v>425</v>
      </c>
      <c r="K155" s="72">
        <v>3067</v>
      </c>
      <c r="L155" s="75">
        <f t="shared" si="46"/>
        <v>3987.1</v>
      </c>
      <c r="M155" s="72">
        <v>3393</v>
      </c>
      <c r="N155" s="75">
        <f t="shared" si="47"/>
        <v>4410.9000000000005</v>
      </c>
      <c r="O155" s="74">
        <v>3598</v>
      </c>
      <c r="P155" s="75">
        <f t="shared" si="48"/>
        <v>4677.4000000000005</v>
      </c>
    </row>
    <row r="156" spans="1:16" ht="19.8" thickBot="1">
      <c r="A156" s="49" t="s">
        <v>426</v>
      </c>
      <c r="B156" s="72">
        <v>2823</v>
      </c>
      <c r="C156" s="73">
        <f t="shared" si="49"/>
        <v>3669.9</v>
      </c>
      <c r="D156" s="72">
        <v>2989</v>
      </c>
      <c r="E156" s="73">
        <f t="shared" si="50"/>
        <v>3885.7000000000003</v>
      </c>
      <c r="F156" s="74">
        <v>3111</v>
      </c>
      <c r="G156" s="75">
        <f t="shared" si="51"/>
        <v>4044.3</v>
      </c>
      <c r="J156" s="49" t="s">
        <v>426</v>
      </c>
      <c r="K156" s="72">
        <v>3324</v>
      </c>
      <c r="L156" s="75">
        <f t="shared" si="46"/>
        <v>4321.2</v>
      </c>
      <c r="M156" s="72">
        <v>3682</v>
      </c>
      <c r="N156" s="75">
        <f t="shared" si="47"/>
        <v>4786.6000000000004</v>
      </c>
      <c r="O156" s="74">
        <v>3907</v>
      </c>
      <c r="P156" s="75">
        <f t="shared" si="48"/>
        <v>5079.1000000000004</v>
      </c>
    </row>
    <row r="157" spans="1:16" ht="19.8" thickBot="1">
      <c r="A157" s="49" t="s">
        <v>427</v>
      </c>
      <c r="B157" s="72">
        <v>2963</v>
      </c>
      <c r="C157" s="73">
        <f t="shared" si="49"/>
        <v>3851.9</v>
      </c>
      <c r="D157" s="72">
        <v>3135</v>
      </c>
      <c r="E157" s="73">
        <f t="shared" si="50"/>
        <v>4075.5</v>
      </c>
      <c r="F157" s="74">
        <v>3263</v>
      </c>
      <c r="G157" s="75">
        <f t="shared" si="51"/>
        <v>4241.9000000000005</v>
      </c>
      <c r="J157" s="49" t="s">
        <v>428</v>
      </c>
      <c r="K157" s="72">
        <v>3487</v>
      </c>
      <c r="L157" s="75">
        <f t="shared" si="46"/>
        <v>4533.1000000000004</v>
      </c>
      <c r="M157" s="72">
        <v>3862</v>
      </c>
      <c r="N157" s="75">
        <f t="shared" si="47"/>
        <v>5020.6000000000004</v>
      </c>
      <c r="O157" s="74">
        <v>4098</v>
      </c>
      <c r="P157" s="75">
        <f t="shared" si="48"/>
        <v>5327.4000000000005</v>
      </c>
    </row>
    <row r="158" spans="1:16" ht="19.8" thickBot="1">
      <c r="A158" s="49" t="s">
        <v>410</v>
      </c>
      <c r="B158" s="72">
        <v>3403</v>
      </c>
      <c r="C158" s="73">
        <f t="shared" si="49"/>
        <v>4423.9000000000005</v>
      </c>
      <c r="D158" s="72">
        <v>3613</v>
      </c>
      <c r="E158" s="73">
        <f t="shared" si="50"/>
        <v>4696.9000000000005</v>
      </c>
      <c r="F158" s="74">
        <v>3769</v>
      </c>
      <c r="G158" s="75">
        <f t="shared" si="51"/>
        <v>4899.7</v>
      </c>
      <c r="J158" s="49" t="s">
        <v>410</v>
      </c>
      <c r="K158" s="72">
        <v>4016</v>
      </c>
      <c r="L158" s="75">
        <f t="shared" si="46"/>
        <v>5220.8</v>
      </c>
      <c r="M158" s="72">
        <v>4472</v>
      </c>
      <c r="N158" s="75">
        <f t="shared" si="47"/>
        <v>5813.6</v>
      </c>
      <c r="O158" s="74">
        <v>4759</v>
      </c>
      <c r="P158" s="75">
        <f t="shared" si="48"/>
        <v>6186.7</v>
      </c>
    </row>
    <row r="159" spans="1:16" ht="19.8" thickBot="1">
      <c r="A159" s="49" t="s">
        <v>429</v>
      </c>
      <c r="B159" s="72">
        <v>3842</v>
      </c>
      <c r="C159" s="73">
        <f t="shared" si="49"/>
        <v>4994.6000000000004</v>
      </c>
      <c r="D159" s="72">
        <v>4082</v>
      </c>
      <c r="E159" s="73">
        <f t="shared" si="50"/>
        <v>5306.6</v>
      </c>
      <c r="F159" s="74">
        <v>4260</v>
      </c>
      <c r="G159" s="75">
        <f t="shared" si="51"/>
        <v>5538</v>
      </c>
      <c r="J159" s="49" t="s">
        <v>429</v>
      </c>
      <c r="K159" s="72">
        <v>4537</v>
      </c>
      <c r="L159" s="75">
        <f t="shared" si="46"/>
        <v>5898.1</v>
      </c>
      <c r="M159" s="72">
        <v>5058</v>
      </c>
      <c r="N159" s="75">
        <f t="shared" si="47"/>
        <v>6575.4000000000005</v>
      </c>
      <c r="O159" s="74">
        <v>5386</v>
      </c>
      <c r="P159" s="75">
        <f t="shared" si="48"/>
        <v>7001.8</v>
      </c>
    </row>
    <row r="160" spans="1:16" ht="19.8" thickBot="1">
      <c r="A160" s="49" t="s">
        <v>430</v>
      </c>
      <c r="B160" s="72">
        <v>4989</v>
      </c>
      <c r="C160" s="73">
        <f t="shared" si="49"/>
        <v>6485.7</v>
      </c>
      <c r="D160" s="72">
        <v>5320</v>
      </c>
      <c r="E160" s="73">
        <f t="shared" si="50"/>
        <v>6916</v>
      </c>
      <c r="F160" s="74">
        <v>5564</v>
      </c>
      <c r="G160" s="75">
        <f t="shared" si="51"/>
        <v>7233.2</v>
      </c>
      <c r="J160" s="49" t="s">
        <v>431</v>
      </c>
      <c r="K160" s="72">
        <v>5908</v>
      </c>
      <c r="L160" s="75">
        <f t="shared" si="46"/>
        <v>7680.4000000000005</v>
      </c>
      <c r="M160" s="72">
        <v>6625</v>
      </c>
      <c r="N160" s="75">
        <f t="shared" si="47"/>
        <v>8612.5</v>
      </c>
      <c r="O160" s="74">
        <v>7076</v>
      </c>
      <c r="P160" s="75">
        <f t="shared" si="48"/>
        <v>9198.8000000000011</v>
      </c>
    </row>
    <row r="161" spans="1:16" ht="19.8" thickBot="1">
      <c r="A161" s="49" t="s">
        <v>432</v>
      </c>
      <c r="B161" s="72">
        <v>6297</v>
      </c>
      <c r="C161" s="73">
        <f t="shared" si="49"/>
        <v>8186.1</v>
      </c>
      <c r="D161" s="72">
        <v>6724</v>
      </c>
      <c r="E161" s="73">
        <f t="shared" si="50"/>
        <v>8741.2000000000007</v>
      </c>
      <c r="F161" s="74">
        <v>7041</v>
      </c>
      <c r="G161" s="75">
        <f t="shared" si="51"/>
        <v>9153.3000000000011</v>
      </c>
      <c r="J161" s="49" t="s">
        <v>432</v>
      </c>
      <c r="K161" s="72">
        <v>7466</v>
      </c>
      <c r="L161" s="75">
        <f t="shared" si="46"/>
        <v>9705.8000000000011</v>
      </c>
      <c r="M161" s="72">
        <v>8394</v>
      </c>
      <c r="N161" s="75">
        <f t="shared" si="47"/>
        <v>10912.2</v>
      </c>
      <c r="O161" s="74">
        <v>8979</v>
      </c>
      <c r="P161" s="75">
        <f t="shared" si="48"/>
        <v>11672.7</v>
      </c>
    </row>
    <row r="162" spans="1:16" ht="19.8" thickBot="1">
      <c r="A162" s="49" t="s">
        <v>433</v>
      </c>
      <c r="B162" s="72">
        <v>7767</v>
      </c>
      <c r="C162" s="73">
        <f t="shared" si="49"/>
        <v>10097.1</v>
      </c>
      <c r="D162" s="72">
        <v>8308</v>
      </c>
      <c r="E162" s="73">
        <f t="shared" si="50"/>
        <v>10800.4</v>
      </c>
      <c r="F162" s="74">
        <v>8708</v>
      </c>
      <c r="G162" s="75">
        <f t="shared" si="51"/>
        <v>11320.4</v>
      </c>
      <c r="J162" s="49" t="s">
        <v>434</v>
      </c>
      <c r="K162" s="72">
        <v>9221</v>
      </c>
      <c r="L162" s="75">
        <f t="shared" si="46"/>
        <v>11987.300000000001</v>
      </c>
      <c r="M162" s="72">
        <v>10394</v>
      </c>
      <c r="N162" s="75">
        <f t="shared" si="47"/>
        <v>13512.2</v>
      </c>
      <c r="O162" s="74">
        <v>11131</v>
      </c>
      <c r="P162" s="75">
        <f t="shared" si="48"/>
        <v>14470.300000000001</v>
      </c>
    </row>
    <row r="163" spans="1:16" ht="19.8" thickBot="1">
      <c r="A163" s="49" t="s">
        <v>435</v>
      </c>
      <c r="B163" s="72">
        <v>9327</v>
      </c>
      <c r="C163" s="73">
        <f t="shared" si="49"/>
        <v>12125.1</v>
      </c>
      <c r="D163" s="72">
        <v>9988</v>
      </c>
      <c r="E163" s="73">
        <f t="shared" si="50"/>
        <v>12984.4</v>
      </c>
      <c r="F163" s="74">
        <v>10476</v>
      </c>
      <c r="G163" s="75">
        <f t="shared" si="51"/>
        <v>13618.800000000001</v>
      </c>
      <c r="J163" s="49" t="s">
        <v>435</v>
      </c>
      <c r="K163" s="72">
        <v>11084</v>
      </c>
      <c r="L163" s="75">
        <f t="shared" si="46"/>
        <v>14409.2</v>
      </c>
      <c r="M163" s="72">
        <v>12516</v>
      </c>
      <c r="N163" s="75">
        <f t="shared" si="47"/>
        <v>16270.800000000001</v>
      </c>
      <c r="O163" s="74">
        <v>13418</v>
      </c>
      <c r="P163" s="75">
        <f t="shared" si="48"/>
        <v>17443.400000000001</v>
      </c>
    </row>
    <row r="164" spans="1:16" ht="19.8" thickBot="1">
      <c r="A164" s="76" t="s">
        <v>436</v>
      </c>
      <c r="B164" s="77">
        <v>11070</v>
      </c>
      <c r="C164" s="78">
        <f t="shared" si="49"/>
        <v>14391</v>
      </c>
      <c r="D164" s="77">
        <v>11866</v>
      </c>
      <c r="E164" s="78">
        <f t="shared" si="50"/>
        <v>15425.800000000001</v>
      </c>
      <c r="F164" s="79">
        <v>12455</v>
      </c>
      <c r="G164" s="75">
        <f t="shared" si="51"/>
        <v>16191.5</v>
      </c>
      <c r="J164" s="76" t="s">
        <v>437</v>
      </c>
      <c r="K164" s="77">
        <v>13165</v>
      </c>
      <c r="L164" s="75">
        <f t="shared" si="46"/>
        <v>17114.5</v>
      </c>
      <c r="M164" s="77">
        <v>14891</v>
      </c>
      <c r="N164" s="75">
        <f t="shared" si="47"/>
        <v>19358.3</v>
      </c>
      <c r="O164" s="79">
        <v>15977</v>
      </c>
      <c r="P164" s="75">
        <f t="shared" si="48"/>
        <v>20770.100000000002</v>
      </c>
    </row>
    <row r="166" spans="1:16">
      <c r="H166" t="s">
        <v>444</v>
      </c>
    </row>
    <row r="167" spans="1:16" ht="17.399999999999999">
      <c r="B167" s="66" t="s">
        <v>349</v>
      </c>
      <c r="C167" s="66"/>
      <c r="K167" s="66" t="s">
        <v>350</v>
      </c>
      <c r="L167" s="66"/>
    </row>
    <row r="168" spans="1:16">
      <c r="A168" s="211" t="s">
        <v>204</v>
      </c>
      <c r="B168" s="211"/>
      <c r="C168" s="211"/>
      <c r="D168" s="211"/>
      <c r="E168" s="211"/>
      <c r="F168" s="211"/>
      <c r="G168" s="67"/>
      <c r="J168" s="211" t="s">
        <v>204</v>
      </c>
      <c r="K168" s="211"/>
      <c r="L168" s="211"/>
      <c r="M168" s="211"/>
      <c r="N168" s="211"/>
      <c r="O168" s="211"/>
      <c r="P168" s="67"/>
    </row>
    <row r="169" spans="1:16" ht="15" thickBot="1">
      <c r="A169" s="212" t="s">
        <v>286</v>
      </c>
      <c r="B169" s="68" t="s">
        <v>354</v>
      </c>
      <c r="C169" s="68" t="s">
        <v>354</v>
      </c>
      <c r="D169" s="68" t="s">
        <v>354</v>
      </c>
      <c r="E169" s="68" t="s">
        <v>354</v>
      </c>
      <c r="F169" s="68" t="s">
        <v>354</v>
      </c>
      <c r="G169" s="68" t="s">
        <v>354</v>
      </c>
      <c r="J169" s="212" t="s">
        <v>286</v>
      </c>
      <c r="K169" s="68" t="s">
        <v>354</v>
      </c>
      <c r="L169" s="68" t="s">
        <v>354</v>
      </c>
      <c r="M169" s="68" t="s">
        <v>354</v>
      </c>
      <c r="N169" s="68" t="s">
        <v>354</v>
      </c>
      <c r="O169" s="68" t="s">
        <v>354</v>
      </c>
      <c r="P169" s="68" t="s">
        <v>354</v>
      </c>
    </row>
    <row r="170" spans="1:16" ht="15" thickBot="1">
      <c r="A170" s="213"/>
      <c r="B170" s="70" t="s">
        <v>355</v>
      </c>
      <c r="C170" s="70" t="s">
        <v>355</v>
      </c>
      <c r="D170" s="70" t="s">
        <v>356</v>
      </c>
      <c r="E170" s="70" t="s">
        <v>356</v>
      </c>
      <c r="F170" s="71" t="s">
        <v>357</v>
      </c>
      <c r="G170" s="71" t="s">
        <v>357</v>
      </c>
      <c r="J170" s="213"/>
      <c r="K170" s="70" t="s">
        <v>355</v>
      </c>
      <c r="L170" s="70" t="s">
        <v>355</v>
      </c>
      <c r="M170" s="70" t="s">
        <v>356</v>
      </c>
      <c r="N170" s="70" t="s">
        <v>356</v>
      </c>
      <c r="O170" s="71" t="s">
        <v>357</v>
      </c>
      <c r="P170" s="71" t="s">
        <v>357</v>
      </c>
    </row>
    <row r="171" spans="1:16" ht="19.8" thickBot="1">
      <c r="A171" s="49" t="s">
        <v>421</v>
      </c>
      <c r="B171" s="81">
        <v>400</v>
      </c>
      <c r="C171" s="82">
        <f>B171*1.3</f>
        <v>520</v>
      </c>
      <c r="D171" s="81">
        <v>433</v>
      </c>
      <c r="E171" s="82">
        <f>D171*1.3</f>
        <v>562.9</v>
      </c>
      <c r="F171" s="83">
        <v>457</v>
      </c>
      <c r="G171" s="84">
        <f>F171*1.3</f>
        <v>594.1</v>
      </c>
      <c r="J171" s="49" t="s">
        <v>421</v>
      </c>
      <c r="K171" s="81">
        <v>486</v>
      </c>
      <c r="L171" s="82">
        <f>K171*1.3</f>
        <v>631.80000000000007</v>
      </c>
      <c r="M171" s="81">
        <v>558</v>
      </c>
      <c r="N171" s="82">
        <f>M171*1.3</f>
        <v>725.4</v>
      </c>
      <c r="O171" s="83">
        <v>604</v>
      </c>
      <c r="P171" s="85">
        <f>O171*1.3</f>
        <v>785.2</v>
      </c>
    </row>
    <row r="172" spans="1:16" ht="19.8" thickBot="1">
      <c r="A172" s="49" t="s">
        <v>422</v>
      </c>
      <c r="B172" s="81">
        <v>415</v>
      </c>
      <c r="C172" s="82">
        <f t="shared" ref="C172:C183" si="52">B172*1.3</f>
        <v>539.5</v>
      </c>
      <c r="D172" s="81">
        <v>452</v>
      </c>
      <c r="E172" s="82">
        <f t="shared" ref="E172:E183" si="53">D172*1.3</f>
        <v>587.6</v>
      </c>
      <c r="F172" s="83">
        <v>480</v>
      </c>
      <c r="G172" s="84">
        <f t="shared" ref="G172:G183" si="54">F172*1.3</f>
        <v>624</v>
      </c>
      <c r="J172" s="49" t="s">
        <v>423</v>
      </c>
      <c r="K172" s="81">
        <v>507</v>
      </c>
      <c r="L172" s="82">
        <f t="shared" ref="L172:L183" si="55">K172*1.3</f>
        <v>659.1</v>
      </c>
      <c r="M172" s="81">
        <v>589</v>
      </c>
      <c r="N172" s="82">
        <f t="shared" ref="N172:N183" si="56">M172*1.3</f>
        <v>765.7</v>
      </c>
      <c r="O172" s="83">
        <v>641</v>
      </c>
      <c r="P172" s="85">
        <f t="shared" ref="P172:P183" si="57">O172*1.3</f>
        <v>833.30000000000007</v>
      </c>
    </row>
    <row r="173" spans="1:16" ht="19.8" thickBot="1">
      <c r="A173" s="49" t="s">
        <v>406</v>
      </c>
      <c r="B173" s="81">
        <v>424</v>
      </c>
      <c r="C173" s="82">
        <f t="shared" si="52"/>
        <v>551.20000000000005</v>
      </c>
      <c r="D173" s="81">
        <v>466</v>
      </c>
      <c r="E173" s="82">
        <f t="shared" si="53"/>
        <v>605.80000000000007</v>
      </c>
      <c r="F173" s="83">
        <v>498</v>
      </c>
      <c r="G173" s="84">
        <f t="shared" si="54"/>
        <v>647.4</v>
      </c>
      <c r="J173" s="49" t="s">
        <v>406</v>
      </c>
      <c r="K173" s="81">
        <v>522</v>
      </c>
      <c r="L173" s="82">
        <f t="shared" si="55"/>
        <v>678.6</v>
      </c>
      <c r="M173" s="81">
        <v>615</v>
      </c>
      <c r="N173" s="82">
        <f t="shared" si="56"/>
        <v>799.5</v>
      </c>
      <c r="O173" s="83">
        <v>673</v>
      </c>
      <c r="P173" s="85">
        <f t="shared" si="57"/>
        <v>874.9</v>
      </c>
    </row>
    <row r="174" spans="1:16" ht="19.8" thickBot="1">
      <c r="A174" s="49" t="s">
        <v>424</v>
      </c>
      <c r="B174" s="81">
        <v>444</v>
      </c>
      <c r="C174" s="82">
        <f t="shared" si="52"/>
        <v>577.20000000000005</v>
      </c>
      <c r="D174" s="81">
        <v>491</v>
      </c>
      <c r="E174" s="82">
        <f t="shared" si="53"/>
        <v>638.30000000000007</v>
      </c>
      <c r="F174" s="83">
        <v>525</v>
      </c>
      <c r="G174" s="84">
        <f t="shared" si="54"/>
        <v>682.5</v>
      </c>
      <c r="J174" s="49" t="s">
        <v>425</v>
      </c>
      <c r="K174" s="81">
        <v>548</v>
      </c>
      <c r="L174" s="82">
        <f t="shared" si="55"/>
        <v>712.4</v>
      </c>
      <c r="M174" s="81">
        <v>651</v>
      </c>
      <c r="N174" s="82">
        <f t="shared" si="56"/>
        <v>846.30000000000007</v>
      </c>
      <c r="O174" s="83">
        <v>716</v>
      </c>
      <c r="P174" s="85">
        <f t="shared" si="57"/>
        <v>930.80000000000007</v>
      </c>
    </row>
    <row r="175" spans="1:16" ht="19.8" thickBot="1">
      <c r="A175" s="49" t="s">
        <v>426</v>
      </c>
      <c r="B175" s="81">
        <v>463</v>
      </c>
      <c r="C175" s="82">
        <f t="shared" si="52"/>
        <v>601.9</v>
      </c>
      <c r="D175" s="81">
        <v>514</v>
      </c>
      <c r="E175" s="82">
        <f t="shared" si="53"/>
        <v>668.2</v>
      </c>
      <c r="F175" s="83">
        <v>553</v>
      </c>
      <c r="G175" s="84">
        <f t="shared" si="54"/>
        <v>718.9</v>
      </c>
      <c r="J175" s="49" t="s">
        <v>426</v>
      </c>
      <c r="K175" s="81">
        <v>575</v>
      </c>
      <c r="L175" s="82">
        <f t="shared" si="55"/>
        <v>747.5</v>
      </c>
      <c r="M175" s="81">
        <v>688</v>
      </c>
      <c r="N175" s="82">
        <f t="shared" si="56"/>
        <v>894.4</v>
      </c>
      <c r="O175" s="83">
        <v>759</v>
      </c>
      <c r="P175" s="85">
        <f t="shared" si="57"/>
        <v>986.7</v>
      </c>
    </row>
    <row r="176" spans="1:16" ht="19.8" thickBot="1">
      <c r="A176" s="49" t="s">
        <v>427</v>
      </c>
      <c r="B176" s="81">
        <v>550</v>
      </c>
      <c r="C176" s="82">
        <f t="shared" si="52"/>
        <v>715</v>
      </c>
      <c r="D176" s="81">
        <v>606</v>
      </c>
      <c r="E176" s="82">
        <f t="shared" si="53"/>
        <v>787.80000000000007</v>
      </c>
      <c r="F176" s="83">
        <v>648</v>
      </c>
      <c r="G176" s="84">
        <f t="shared" si="54"/>
        <v>842.4</v>
      </c>
      <c r="J176" s="49" t="s">
        <v>428</v>
      </c>
      <c r="K176" s="81">
        <v>678</v>
      </c>
      <c r="L176" s="82">
        <f t="shared" si="55"/>
        <v>881.4</v>
      </c>
      <c r="M176" s="81">
        <v>802</v>
      </c>
      <c r="N176" s="82">
        <f t="shared" si="56"/>
        <v>1042.6000000000001</v>
      </c>
      <c r="O176" s="83">
        <v>880</v>
      </c>
      <c r="P176" s="85">
        <f t="shared" si="57"/>
        <v>1144</v>
      </c>
    </row>
    <row r="177" spans="1:16" ht="19.8" thickBot="1">
      <c r="A177" s="49" t="s">
        <v>410</v>
      </c>
      <c r="B177" s="81">
        <v>586</v>
      </c>
      <c r="C177" s="82">
        <f t="shared" si="52"/>
        <v>761.80000000000007</v>
      </c>
      <c r="D177" s="81">
        <v>652</v>
      </c>
      <c r="E177" s="82">
        <f t="shared" si="53"/>
        <v>847.6</v>
      </c>
      <c r="F177" s="83">
        <v>701</v>
      </c>
      <c r="G177" s="84">
        <f t="shared" si="54"/>
        <v>911.30000000000007</v>
      </c>
      <c r="J177" s="49" t="s">
        <v>410</v>
      </c>
      <c r="K177" s="81">
        <v>728</v>
      </c>
      <c r="L177" s="82">
        <f t="shared" si="55"/>
        <v>946.4</v>
      </c>
      <c r="M177" s="81">
        <v>872</v>
      </c>
      <c r="N177" s="82">
        <f t="shared" si="56"/>
        <v>1133.6000000000001</v>
      </c>
      <c r="O177" s="83">
        <v>963</v>
      </c>
      <c r="P177" s="85">
        <f t="shared" si="57"/>
        <v>1251.9000000000001</v>
      </c>
    </row>
    <row r="178" spans="1:16" ht="19.8" thickBot="1">
      <c r="A178" s="49" t="s">
        <v>429</v>
      </c>
      <c r="B178" s="81">
        <v>628</v>
      </c>
      <c r="C178" s="82">
        <f t="shared" si="52"/>
        <v>816.4</v>
      </c>
      <c r="D178" s="81">
        <v>693</v>
      </c>
      <c r="E178" s="82">
        <f t="shared" si="53"/>
        <v>900.9</v>
      </c>
      <c r="F178" s="83">
        <v>742</v>
      </c>
      <c r="G178" s="84">
        <f t="shared" si="54"/>
        <v>964.6</v>
      </c>
      <c r="J178" s="49" t="s">
        <v>429</v>
      </c>
      <c r="K178" s="81">
        <v>775</v>
      </c>
      <c r="L178" s="82">
        <f t="shared" si="55"/>
        <v>1007.5</v>
      </c>
      <c r="M178" s="81">
        <v>919</v>
      </c>
      <c r="N178" s="82">
        <f t="shared" si="56"/>
        <v>1194.7</v>
      </c>
      <c r="O178" s="74">
        <v>1010</v>
      </c>
      <c r="P178" s="85">
        <f t="shared" si="57"/>
        <v>1313</v>
      </c>
    </row>
    <row r="179" spans="1:16" ht="19.8" thickBot="1">
      <c r="A179" s="49" t="s">
        <v>430</v>
      </c>
      <c r="B179" s="81">
        <v>851</v>
      </c>
      <c r="C179" s="82">
        <f t="shared" si="52"/>
        <v>1106.3</v>
      </c>
      <c r="D179" s="81">
        <v>945</v>
      </c>
      <c r="E179" s="82">
        <f t="shared" si="53"/>
        <v>1228.5</v>
      </c>
      <c r="F179" s="74">
        <v>1014</v>
      </c>
      <c r="G179" s="84">
        <f t="shared" si="54"/>
        <v>1318.2</v>
      </c>
      <c r="J179" s="49" t="s">
        <v>431</v>
      </c>
      <c r="K179" s="72">
        <v>1055</v>
      </c>
      <c r="L179" s="82">
        <f t="shared" si="55"/>
        <v>1371.5</v>
      </c>
      <c r="M179" s="72">
        <v>1261</v>
      </c>
      <c r="N179" s="82">
        <f t="shared" si="56"/>
        <v>1639.3</v>
      </c>
      <c r="O179" s="74">
        <v>1391</v>
      </c>
      <c r="P179" s="85">
        <f t="shared" si="57"/>
        <v>1808.3</v>
      </c>
    </row>
    <row r="180" spans="1:16" ht="19.8" thickBot="1">
      <c r="A180" s="49" t="s">
        <v>432</v>
      </c>
      <c r="B180" s="72">
        <v>1144</v>
      </c>
      <c r="C180" s="82">
        <f t="shared" si="52"/>
        <v>1487.2</v>
      </c>
      <c r="D180" s="72">
        <v>1266</v>
      </c>
      <c r="E180" s="82">
        <f t="shared" si="53"/>
        <v>1645.8</v>
      </c>
      <c r="F180" s="74">
        <v>1356</v>
      </c>
      <c r="G180" s="84">
        <f t="shared" si="54"/>
        <v>1762.8</v>
      </c>
      <c r="J180" s="49" t="s">
        <v>432</v>
      </c>
      <c r="K180" s="72">
        <v>1414</v>
      </c>
      <c r="L180" s="82">
        <f t="shared" si="55"/>
        <v>1838.2</v>
      </c>
      <c r="M180" s="72">
        <v>1682</v>
      </c>
      <c r="N180" s="82">
        <f t="shared" si="56"/>
        <v>2186.6</v>
      </c>
      <c r="O180" s="74">
        <v>1851</v>
      </c>
      <c r="P180" s="85">
        <f t="shared" si="57"/>
        <v>2406.3000000000002</v>
      </c>
    </row>
    <row r="181" spans="1:16" ht="19.8" thickBot="1">
      <c r="A181" s="49" t="s">
        <v>433</v>
      </c>
      <c r="B181" s="72">
        <v>1437</v>
      </c>
      <c r="C181" s="82">
        <f t="shared" si="52"/>
        <v>1868.1000000000001</v>
      </c>
      <c r="D181" s="72">
        <v>1606</v>
      </c>
      <c r="E181" s="82">
        <f t="shared" si="53"/>
        <v>2087.8000000000002</v>
      </c>
      <c r="F181" s="74">
        <v>1731</v>
      </c>
      <c r="G181" s="84">
        <f t="shared" si="54"/>
        <v>2250.3000000000002</v>
      </c>
      <c r="J181" s="49" t="s">
        <v>434</v>
      </c>
      <c r="K181" s="72">
        <v>1791</v>
      </c>
      <c r="L181" s="82">
        <f t="shared" si="55"/>
        <v>2328.3000000000002</v>
      </c>
      <c r="M181" s="72">
        <v>2162</v>
      </c>
      <c r="N181" s="82">
        <f t="shared" si="56"/>
        <v>2810.6</v>
      </c>
      <c r="O181" s="74">
        <v>2396</v>
      </c>
      <c r="P181" s="85">
        <f t="shared" si="57"/>
        <v>3114.8</v>
      </c>
    </row>
    <row r="182" spans="1:16" ht="19.8" thickBot="1">
      <c r="A182" s="49" t="s">
        <v>435</v>
      </c>
      <c r="B182" s="72">
        <v>1730</v>
      </c>
      <c r="C182" s="82">
        <f t="shared" si="52"/>
        <v>2249</v>
      </c>
      <c r="D182" s="72">
        <v>1927</v>
      </c>
      <c r="E182" s="82">
        <f t="shared" si="53"/>
        <v>2505.1</v>
      </c>
      <c r="F182" s="74">
        <v>2073</v>
      </c>
      <c r="G182" s="84">
        <f t="shared" si="54"/>
        <v>2694.9</v>
      </c>
      <c r="J182" s="49" t="s">
        <v>435</v>
      </c>
      <c r="K182" s="72">
        <v>2151</v>
      </c>
      <c r="L182" s="82">
        <f t="shared" si="55"/>
        <v>2796.3</v>
      </c>
      <c r="M182" s="72">
        <v>2584</v>
      </c>
      <c r="N182" s="82">
        <f t="shared" si="56"/>
        <v>3359.2000000000003</v>
      </c>
      <c r="O182" s="74">
        <v>2856</v>
      </c>
      <c r="P182" s="85">
        <f t="shared" si="57"/>
        <v>3712.8</v>
      </c>
    </row>
    <row r="183" spans="1:16" ht="19.8" thickBot="1">
      <c r="A183" s="76" t="s">
        <v>436</v>
      </c>
      <c r="B183" s="77">
        <v>2057</v>
      </c>
      <c r="C183" s="86">
        <f t="shared" si="52"/>
        <v>2674.1</v>
      </c>
      <c r="D183" s="77">
        <v>2301</v>
      </c>
      <c r="E183" s="86">
        <f t="shared" si="53"/>
        <v>2991.3</v>
      </c>
      <c r="F183" s="79">
        <v>2481</v>
      </c>
      <c r="G183" s="84">
        <f t="shared" si="54"/>
        <v>3225.3</v>
      </c>
      <c r="J183" s="76" t="s">
        <v>437</v>
      </c>
      <c r="K183" s="77">
        <v>2566</v>
      </c>
      <c r="L183" s="86">
        <f t="shared" si="55"/>
        <v>3335.8</v>
      </c>
      <c r="M183" s="77">
        <v>3102</v>
      </c>
      <c r="N183" s="86">
        <f t="shared" si="56"/>
        <v>4032.6000000000004</v>
      </c>
      <c r="O183" s="79">
        <v>3440</v>
      </c>
      <c r="P183" s="84">
        <f t="shared" si="57"/>
        <v>4472</v>
      </c>
    </row>
    <row r="186" spans="1:16">
      <c r="F186" t="s">
        <v>445</v>
      </c>
    </row>
    <row r="187" spans="1:16" ht="17.399999999999999">
      <c r="B187" s="66" t="s">
        <v>349</v>
      </c>
      <c r="C187" s="66"/>
      <c r="K187" s="66" t="s">
        <v>350</v>
      </c>
      <c r="L187" s="66"/>
    </row>
    <row r="188" spans="1:16">
      <c r="A188" s="214" t="s">
        <v>319</v>
      </c>
      <c r="B188" s="214"/>
      <c r="C188" s="214"/>
      <c r="D188" s="214"/>
      <c r="E188" s="214"/>
      <c r="F188" s="214"/>
      <c r="G188" s="87"/>
      <c r="J188" s="214" t="s">
        <v>319</v>
      </c>
      <c r="K188" s="214"/>
      <c r="L188" s="214"/>
      <c r="M188" s="214"/>
      <c r="N188" s="214"/>
      <c r="O188" s="214"/>
      <c r="P188" s="87"/>
    </row>
    <row r="189" spans="1:16" ht="15" thickBot="1">
      <c r="A189" s="212" t="s">
        <v>286</v>
      </c>
      <c r="B189" s="68" t="s">
        <v>354</v>
      </c>
      <c r="C189" s="68" t="s">
        <v>354</v>
      </c>
      <c r="D189" s="68" t="s">
        <v>354</v>
      </c>
      <c r="E189" s="68" t="s">
        <v>354</v>
      </c>
      <c r="F189" s="68" t="s">
        <v>354</v>
      </c>
      <c r="G189" s="68" t="s">
        <v>354</v>
      </c>
      <c r="J189" s="212" t="s">
        <v>286</v>
      </c>
      <c r="K189" s="68" t="s">
        <v>354</v>
      </c>
      <c r="L189" s="68" t="s">
        <v>354</v>
      </c>
      <c r="M189" s="68" t="s">
        <v>354</v>
      </c>
      <c r="N189" s="68" t="s">
        <v>354</v>
      </c>
      <c r="O189" s="68" t="s">
        <v>354</v>
      </c>
      <c r="P189" s="68" t="s">
        <v>354</v>
      </c>
    </row>
    <row r="190" spans="1:16" ht="15" thickBot="1">
      <c r="A190" s="213"/>
      <c r="B190" s="70" t="s">
        <v>355</v>
      </c>
      <c r="C190" s="70" t="s">
        <v>355</v>
      </c>
      <c r="D190" s="70" t="s">
        <v>356</v>
      </c>
      <c r="E190" s="70" t="s">
        <v>356</v>
      </c>
      <c r="F190" s="71" t="s">
        <v>357</v>
      </c>
      <c r="G190" s="71" t="s">
        <v>357</v>
      </c>
      <c r="J190" s="213"/>
      <c r="K190" s="70" t="s">
        <v>355</v>
      </c>
      <c r="L190" s="70" t="s">
        <v>355</v>
      </c>
      <c r="M190" s="70" t="s">
        <v>356</v>
      </c>
      <c r="N190" s="70" t="s">
        <v>356</v>
      </c>
      <c r="O190" s="71" t="s">
        <v>357</v>
      </c>
      <c r="P190" s="71" t="s">
        <v>357</v>
      </c>
    </row>
    <row r="191" spans="1:16" ht="19.8" thickBot="1">
      <c r="A191" s="49" t="s">
        <v>421</v>
      </c>
      <c r="B191" s="81">
        <v>640</v>
      </c>
      <c r="C191" s="82">
        <f>B191*1.3</f>
        <v>832</v>
      </c>
      <c r="D191" s="81">
        <v>666</v>
      </c>
      <c r="E191" s="82">
        <f>D191*1.3</f>
        <v>865.80000000000007</v>
      </c>
      <c r="F191" s="83">
        <v>685</v>
      </c>
      <c r="G191" s="84">
        <f>F191*1.3</f>
        <v>890.5</v>
      </c>
      <c r="J191" s="49" t="s">
        <v>421</v>
      </c>
      <c r="K191" s="81">
        <v>826</v>
      </c>
      <c r="L191" s="84">
        <f t="shared" ref="L191:L203" si="58">K191*1.3</f>
        <v>1073.8</v>
      </c>
      <c r="M191" s="81">
        <v>889</v>
      </c>
      <c r="N191" s="84">
        <f t="shared" ref="N191:N203" si="59">M191*1.3</f>
        <v>1155.7</v>
      </c>
      <c r="O191" s="83">
        <v>929</v>
      </c>
      <c r="P191" s="84">
        <f t="shared" ref="P191:P203" si="60">O191*1.3</f>
        <v>1207.7</v>
      </c>
    </row>
    <row r="192" spans="1:16" ht="19.8" thickBot="1">
      <c r="A192" s="49" t="s">
        <v>422</v>
      </c>
      <c r="B192" s="81">
        <v>651</v>
      </c>
      <c r="C192" s="82">
        <f t="shared" ref="C192:C203" si="61">B192*1.3</f>
        <v>846.30000000000007</v>
      </c>
      <c r="D192" s="81">
        <v>681</v>
      </c>
      <c r="E192" s="82">
        <f t="shared" ref="E192:E203" si="62">D192*1.3</f>
        <v>885.30000000000007</v>
      </c>
      <c r="F192" s="83">
        <v>704</v>
      </c>
      <c r="G192" s="84">
        <f t="shared" ref="G192:G203" si="63">F192*1.3</f>
        <v>915.2</v>
      </c>
      <c r="J192" s="49" t="s">
        <v>422</v>
      </c>
      <c r="K192" s="81">
        <v>844</v>
      </c>
      <c r="L192" s="84">
        <f t="shared" si="58"/>
        <v>1097.2</v>
      </c>
      <c r="M192" s="81">
        <v>916</v>
      </c>
      <c r="N192" s="84">
        <f t="shared" si="59"/>
        <v>1190.8</v>
      </c>
      <c r="O192" s="83">
        <v>962</v>
      </c>
      <c r="P192" s="84">
        <f t="shared" si="60"/>
        <v>1250.6000000000001</v>
      </c>
    </row>
    <row r="193" spans="1:16" ht="19.8" thickBot="1">
      <c r="A193" s="49" t="s">
        <v>406</v>
      </c>
      <c r="B193" s="81">
        <v>659</v>
      </c>
      <c r="C193" s="82">
        <f t="shared" si="61"/>
        <v>856.7</v>
      </c>
      <c r="D193" s="81">
        <v>693</v>
      </c>
      <c r="E193" s="82">
        <f t="shared" si="62"/>
        <v>900.9</v>
      </c>
      <c r="F193" s="83">
        <v>718</v>
      </c>
      <c r="G193" s="84">
        <f t="shared" si="63"/>
        <v>933.4</v>
      </c>
      <c r="J193" s="49" t="s">
        <v>440</v>
      </c>
      <c r="K193" s="81">
        <v>857</v>
      </c>
      <c r="L193" s="84">
        <f t="shared" si="58"/>
        <v>1114.1000000000001</v>
      </c>
      <c r="M193" s="81">
        <v>938</v>
      </c>
      <c r="N193" s="84">
        <f t="shared" si="59"/>
        <v>1219.4000000000001</v>
      </c>
      <c r="O193" s="83">
        <v>990</v>
      </c>
      <c r="P193" s="84">
        <f t="shared" si="60"/>
        <v>1287</v>
      </c>
    </row>
    <row r="194" spans="1:16" ht="19.8" thickBot="1">
      <c r="A194" s="49" t="s">
        <v>424</v>
      </c>
      <c r="B194" s="81">
        <v>674</v>
      </c>
      <c r="C194" s="82">
        <f t="shared" si="61"/>
        <v>876.2</v>
      </c>
      <c r="D194" s="81">
        <v>712</v>
      </c>
      <c r="E194" s="82">
        <f t="shared" si="62"/>
        <v>925.6</v>
      </c>
      <c r="F194" s="83">
        <v>740</v>
      </c>
      <c r="G194" s="84">
        <f t="shared" si="63"/>
        <v>962</v>
      </c>
      <c r="J194" s="49" t="s">
        <v>424</v>
      </c>
      <c r="K194" s="81">
        <v>880</v>
      </c>
      <c r="L194" s="84">
        <f t="shared" si="58"/>
        <v>1144</v>
      </c>
      <c r="M194" s="81">
        <v>970</v>
      </c>
      <c r="N194" s="84">
        <f t="shared" si="59"/>
        <v>1261</v>
      </c>
      <c r="O194" s="74">
        <v>1028</v>
      </c>
      <c r="P194" s="84">
        <f t="shared" si="60"/>
        <v>1336.4</v>
      </c>
    </row>
    <row r="195" spans="1:16" ht="19.8" thickBot="1">
      <c r="A195" s="49" t="s">
        <v>426</v>
      </c>
      <c r="B195" s="81">
        <v>690</v>
      </c>
      <c r="C195" s="82">
        <f t="shared" si="61"/>
        <v>897</v>
      </c>
      <c r="D195" s="81">
        <v>731</v>
      </c>
      <c r="E195" s="82">
        <f t="shared" si="62"/>
        <v>950.30000000000007</v>
      </c>
      <c r="F195" s="83">
        <v>762</v>
      </c>
      <c r="G195" s="84">
        <f t="shared" si="63"/>
        <v>990.6</v>
      </c>
      <c r="J195" s="49" t="s">
        <v>426</v>
      </c>
      <c r="K195" s="81">
        <v>903</v>
      </c>
      <c r="L195" s="84">
        <f t="shared" si="58"/>
        <v>1173.9000000000001</v>
      </c>
      <c r="M195" s="72">
        <v>1003</v>
      </c>
      <c r="N195" s="84">
        <f t="shared" si="59"/>
        <v>1303.9000000000001</v>
      </c>
      <c r="O195" s="74">
        <v>1065</v>
      </c>
      <c r="P195" s="84">
        <f t="shared" si="60"/>
        <v>1384.5</v>
      </c>
    </row>
    <row r="196" spans="1:16" ht="19.8" thickBot="1">
      <c r="A196" s="49" t="s">
        <v>427</v>
      </c>
      <c r="B196" s="81">
        <v>759</v>
      </c>
      <c r="C196" s="82">
        <f t="shared" si="61"/>
        <v>986.7</v>
      </c>
      <c r="D196" s="81">
        <v>805</v>
      </c>
      <c r="E196" s="82">
        <f t="shared" si="62"/>
        <v>1046.5</v>
      </c>
      <c r="F196" s="83">
        <v>838</v>
      </c>
      <c r="G196" s="84">
        <f t="shared" si="63"/>
        <v>1089.4000000000001</v>
      </c>
      <c r="J196" s="49" t="s">
        <v>427</v>
      </c>
      <c r="K196" s="81">
        <v>994</v>
      </c>
      <c r="L196" s="84">
        <f t="shared" si="58"/>
        <v>1292.2</v>
      </c>
      <c r="M196" s="72">
        <v>1103</v>
      </c>
      <c r="N196" s="84">
        <f t="shared" si="59"/>
        <v>1433.9</v>
      </c>
      <c r="O196" s="74">
        <v>1171</v>
      </c>
      <c r="P196" s="84">
        <f t="shared" si="60"/>
        <v>1522.3</v>
      </c>
    </row>
    <row r="197" spans="1:16" ht="19.8" thickBot="1">
      <c r="A197" s="49" t="s">
        <v>410</v>
      </c>
      <c r="B197" s="81">
        <v>789</v>
      </c>
      <c r="C197" s="82">
        <f t="shared" si="61"/>
        <v>1025.7</v>
      </c>
      <c r="D197" s="81">
        <v>841</v>
      </c>
      <c r="E197" s="82">
        <f t="shared" si="62"/>
        <v>1093.3</v>
      </c>
      <c r="F197" s="83">
        <v>880</v>
      </c>
      <c r="G197" s="84">
        <f t="shared" si="63"/>
        <v>1144</v>
      </c>
      <c r="J197" s="49" t="s">
        <v>441</v>
      </c>
      <c r="K197" s="72">
        <v>1038</v>
      </c>
      <c r="L197" s="84">
        <f t="shared" si="58"/>
        <v>1349.4</v>
      </c>
      <c r="M197" s="72">
        <v>1165</v>
      </c>
      <c r="N197" s="84">
        <f t="shared" si="59"/>
        <v>1514.5</v>
      </c>
      <c r="O197" s="74">
        <v>1244</v>
      </c>
      <c r="P197" s="84">
        <f t="shared" si="60"/>
        <v>1617.2</v>
      </c>
    </row>
    <row r="198" spans="1:16" ht="19.8" thickBot="1">
      <c r="A198" s="49" t="s">
        <v>429</v>
      </c>
      <c r="B198" s="81">
        <v>822</v>
      </c>
      <c r="C198" s="82">
        <f t="shared" si="61"/>
        <v>1068.6000000000001</v>
      </c>
      <c r="D198" s="81">
        <v>874</v>
      </c>
      <c r="E198" s="82">
        <f t="shared" si="62"/>
        <v>1136.2</v>
      </c>
      <c r="F198" s="83">
        <v>913</v>
      </c>
      <c r="G198" s="84">
        <f t="shared" si="63"/>
        <v>1186.9000000000001</v>
      </c>
      <c r="J198" s="49" t="s">
        <v>429</v>
      </c>
      <c r="K198" s="72">
        <v>1079</v>
      </c>
      <c r="L198" s="84">
        <f t="shared" si="58"/>
        <v>1402.7</v>
      </c>
      <c r="M198" s="72">
        <v>1206</v>
      </c>
      <c r="N198" s="84">
        <f t="shared" si="59"/>
        <v>1567.8</v>
      </c>
      <c r="O198" s="74">
        <v>1286</v>
      </c>
      <c r="P198" s="84">
        <f t="shared" si="60"/>
        <v>1671.8</v>
      </c>
    </row>
    <row r="199" spans="1:16" ht="19.8" thickBot="1">
      <c r="A199" s="49" t="s">
        <v>430</v>
      </c>
      <c r="B199" s="72">
        <v>1000</v>
      </c>
      <c r="C199" s="82">
        <f t="shared" si="61"/>
        <v>1300</v>
      </c>
      <c r="D199" s="72">
        <v>1075</v>
      </c>
      <c r="E199" s="82">
        <f t="shared" si="62"/>
        <v>1397.5</v>
      </c>
      <c r="F199" s="74">
        <v>1131</v>
      </c>
      <c r="G199" s="84">
        <f t="shared" si="63"/>
        <v>1470.3</v>
      </c>
      <c r="J199" s="49" t="s">
        <v>430</v>
      </c>
      <c r="K199" s="72">
        <v>1324</v>
      </c>
      <c r="L199" s="84">
        <f t="shared" si="58"/>
        <v>1721.2</v>
      </c>
      <c r="M199" s="72">
        <v>1505</v>
      </c>
      <c r="N199" s="84">
        <f t="shared" si="59"/>
        <v>1956.5</v>
      </c>
      <c r="O199" s="74">
        <v>1619</v>
      </c>
      <c r="P199" s="84">
        <f t="shared" si="60"/>
        <v>2104.7000000000003</v>
      </c>
    </row>
    <row r="200" spans="1:16" ht="19.8" thickBot="1">
      <c r="A200" s="49" t="s">
        <v>432</v>
      </c>
      <c r="B200" s="72">
        <v>1234</v>
      </c>
      <c r="C200" s="82">
        <f t="shared" si="61"/>
        <v>1604.2</v>
      </c>
      <c r="D200" s="72">
        <v>1332</v>
      </c>
      <c r="E200" s="82">
        <f t="shared" si="62"/>
        <v>1731.6000000000001</v>
      </c>
      <c r="F200" s="74">
        <v>1404</v>
      </c>
      <c r="G200" s="84">
        <f t="shared" si="63"/>
        <v>1825.2</v>
      </c>
      <c r="J200" s="49" t="s">
        <v>432</v>
      </c>
      <c r="K200" s="72">
        <v>1640</v>
      </c>
      <c r="L200" s="84">
        <f t="shared" si="58"/>
        <v>2132</v>
      </c>
      <c r="M200" s="72">
        <v>1875</v>
      </c>
      <c r="N200" s="84">
        <f t="shared" si="59"/>
        <v>2437.5</v>
      </c>
      <c r="O200" s="74">
        <v>2023</v>
      </c>
      <c r="P200" s="84">
        <f t="shared" si="60"/>
        <v>2629.9</v>
      </c>
    </row>
    <row r="201" spans="1:16" ht="19.8" thickBot="1">
      <c r="A201" s="49" t="s">
        <v>433</v>
      </c>
      <c r="B201" s="72">
        <v>1469</v>
      </c>
      <c r="C201" s="82">
        <f t="shared" si="61"/>
        <v>1909.7</v>
      </c>
      <c r="D201" s="72">
        <v>1604</v>
      </c>
      <c r="E201" s="82">
        <f t="shared" si="62"/>
        <v>2085.2000000000003</v>
      </c>
      <c r="F201" s="74">
        <v>1704</v>
      </c>
      <c r="G201" s="84">
        <f t="shared" si="63"/>
        <v>2215.2000000000003</v>
      </c>
      <c r="J201" s="49" t="s">
        <v>433</v>
      </c>
      <c r="K201" s="72">
        <v>1971</v>
      </c>
      <c r="L201" s="84">
        <f t="shared" si="58"/>
        <v>2562.3000000000002</v>
      </c>
      <c r="M201" s="72">
        <v>2296</v>
      </c>
      <c r="N201" s="84">
        <f t="shared" si="59"/>
        <v>2984.8</v>
      </c>
      <c r="O201" s="74">
        <v>2501</v>
      </c>
      <c r="P201" s="84">
        <f t="shared" si="60"/>
        <v>3251.3</v>
      </c>
    </row>
    <row r="202" spans="1:16" ht="19.8" thickBot="1">
      <c r="A202" s="49" t="s">
        <v>435</v>
      </c>
      <c r="B202" s="72">
        <v>1704</v>
      </c>
      <c r="C202" s="82">
        <f t="shared" si="61"/>
        <v>2215.2000000000003</v>
      </c>
      <c r="D202" s="72">
        <v>1861</v>
      </c>
      <c r="E202" s="82">
        <f t="shared" si="62"/>
        <v>2419.3000000000002</v>
      </c>
      <c r="F202" s="74">
        <v>1978</v>
      </c>
      <c r="G202" s="84">
        <f t="shared" si="63"/>
        <v>2571.4</v>
      </c>
      <c r="J202" s="49" t="s">
        <v>435</v>
      </c>
      <c r="K202" s="72">
        <v>2286</v>
      </c>
      <c r="L202" s="84">
        <f t="shared" si="58"/>
        <v>2971.8</v>
      </c>
      <c r="M202" s="72">
        <v>2666</v>
      </c>
      <c r="N202" s="84">
        <f t="shared" si="59"/>
        <v>3465.8</v>
      </c>
      <c r="O202" s="74">
        <v>2905</v>
      </c>
      <c r="P202" s="84">
        <f t="shared" si="60"/>
        <v>3776.5</v>
      </c>
    </row>
    <row r="203" spans="1:16" ht="19.8" thickBot="1">
      <c r="A203" s="76" t="s">
        <v>436</v>
      </c>
      <c r="B203" s="77">
        <v>1965</v>
      </c>
      <c r="C203" s="86">
        <f t="shared" si="61"/>
        <v>2554.5</v>
      </c>
      <c r="D203" s="77">
        <v>2160</v>
      </c>
      <c r="E203" s="86">
        <f t="shared" si="62"/>
        <v>2808</v>
      </c>
      <c r="F203" s="79">
        <v>2305</v>
      </c>
      <c r="G203" s="84">
        <f t="shared" si="63"/>
        <v>2996.5</v>
      </c>
      <c r="J203" s="76" t="s">
        <v>436</v>
      </c>
      <c r="K203" s="77">
        <v>2650</v>
      </c>
      <c r="L203" s="84">
        <f t="shared" si="58"/>
        <v>3445</v>
      </c>
      <c r="M203" s="77">
        <v>3120</v>
      </c>
      <c r="N203" s="84">
        <f t="shared" si="59"/>
        <v>4056</v>
      </c>
      <c r="O203" s="79">
        <v>3417</v>
      </c>
      <c r="P203" s="84">
        <f t="shared" si="60"/>
        <v>4442.1000000000004</v>
      </c>
    </row>
    <row r="205" spans="1:16">
      <c r="H205" t="s">
        <v>446</v>
      </c>
    </row>
    <row r="206" spans="1:16" ht="17.399999999999999">
      <c r="B206" s="66" t="s">
        <v>349</v>
      </c>
      <c r="C206" s="66"/>
      <c r="K206" s="66" t="s">
        <v>350</v>
      </c>
      <c r="L206" s="66"/>
    </row>
    <row r="207" spans="1:16">
      <c r="A207" s="211" t="s">
        <v>206</v>
      </c>
      <c r="B207" s="211"/>
      <c r="C207" s="211"/>
      <c r="D207" s="211"/>
      <c r="E207" s="211"/>
      <c r="F207" s="211"/>
      <c r="G207" s="67"/>
      <c r="J207" s="211" t="s">
        <v>206</v>
      </c>
      <c r="K207" s="211"/>
      <c r="L207" s="211"/>
      <c r="M207" s="211"/>
      <c r="N207" s="211"/>
      <c r="O207" s="211"/>
      <c r="P207" s="67"/>
    </row>
    <row r="208" spans="1:16" ht="15" thickBot="1">
      <c r="A208" s="212" t="s">
        <v>286</v>
      </c>
      <c r="B208" s="68" t="s">
        <v>354</v>
      </c>
      <c r="C208" s="68" t="s">
        <v>354</v>
      </c>
      <c r="D208" s="68" t="s">
        <v>354</v>
      </c>
      <c r="E208" s="68" t="s">
        <v>354</v>
      </c>
      <c r="F208" s="68" t="s">
        <v>354</v>
      </c>
      <c r="G208" s="68" t="s">
        <v>354</v>
      </c>
      <c r="J208" s="212" t="s">
        <v>286</v>
      </c>
      <c r="K208" s="68" t="s">
        <v>354</v>
      </c>
      <c r="L208" s="68" t="s">
        <v>354</v>
      </c>
      <c r="M208" s="68" t="s">
        <v>354</v>
      </c>
      <c r="N208" s="68" t="s">
        <v>354</v>
      </c>
      <c r="O208" s="68" t="s">
        <v>354</v>
      </c>
      <c r="P208" s="68" t="s">
        <v>354</v>
      </c>
    </row>
    <row r="209" spans="1:16" ht="15" thickBot="1">
      <c r="A209" s="213"/>
      <c r="B209" s="70" t="s">
        <v>355</v>
      </c>
      <c r="C209" s="70" t="s">
        <v>355</v>
      </c>
      <c r="D209" s="70" t="s">
        <v>356</v>
      </c>
      <c r="E209" s="70" t="s">
        <v>356</v>
      </c>
      <c r="F209" s="71" t="s">
        <v>357</v>
      </c>
      <c r="G209" s="71" t="s">
        <v>357</v>
      </c>
      <c r="J209" s="213"/>
      <c r="K209" s="70" t="s">
        <v>355</v>
      </c>
      <c r="L209" s="70" t="s">
        <v>355</v>
      </c>
      <c r="M209" s="70" t="s">
        <v>356</v>
      </c>
      <c r="N209" s="70" t="s">
        <v>356</v>
      </c>
      <c r="O209" s="71" t="s">
        <v>357</v>
      </c>
      <c r="P209" s="71" t="s">
        <v>357</v>
      </c>
    </row>
    <row r="210" spans="1:16" ht="19.8" thickBot="1">
      <c r="A210" s="49" t="s">
        <v>421</v>
      </c>
      <c r="B210" s="81">
        <v>948</v>
      </c>
      <c r="C210" s="82">
        <f>B210*1.3</f>
        <v>1232.4000000000001</v>
      </c>
      <c r="D210" s="72">
        <v>1004</v>
      </c>
      <c r="E210" s="73">
        <f>D210*1.3</f>
        <v>1305.2</v>
      </c>
      <c r="F210" s="74">
        <v>1045</v>
      </c>
      <c r="G210" s="75">
        <f>F210*1.3</f>
        <v>1358.5</v>
      </c>
      <c r="J210" s="49" t="s">
        <v>421</v>
      </c>
      <c r="K210" s="81">
        <v>992</v>
      </c>
      <c r="L210" s="84">
        <f t="shared" ref="L210:L222" si="64">K210*1.3</f>
        <v>1289.6000000000001</v>
      </c>
      <c r="M210" s="72">
        <v>1101</v>
      </c>
      <c r="N210" s="84">
        <f t="shared" ref="N210:N222" si="65">M210*1.3</f>
        <v>1431.3</v>
      </c>
      <c r="O210" s="74">
        <v>1169</v>
      </c>
      <c r="P210" s="84">
        <f t="shared" ref="P210:P222" si="66">O210*1.3</f>
        <v>1519.7</v>
      </c>
    </row>
    <row r="211" spans="1:16" ht="19.8" thickBot="1">
      <c r="A211" s="49" t="s">
        <v>422</v>
      </c>
      <c r="B211" s="72">
        <v>1015</v>
      </c>
      <c r="C211" s="82">
        <f t="shared" ref="C211:C222" si="67">B211*1.3</f>
        <v>1319.5</v>
      </c>
      <c r="D211" s="72">
        <v>1090</v>
      </c>
      <c r="E211" s="73">
        <f t="shared" ref="E211:E222" si="68">D211*1.3</f>
        <v>1417</v>
      </c>
      <c r="F211" s="74">
        <v>1146</v>
      </c>
      <c r="G211" s="75">
        <f t="shared" ref="G211:G222" si="69">F211*1.3</f>
        <v>1489.8</v>
      </c>
      <c r="J211" s="49" t="s">
        <v>423</v>
      </c>
      <c r="K211" s="72">
        <v>1075</v>
      </c>
      <c r="L211" s="84">
        <f t="shared" si="64"/>
        <v>1397.5</v>
      </c>
      <c r="M211" s="72">
        <v>1219</v>
      </c>
      <c r="N211" s="84">
        <f t="shared" si="65"/>
        <v>1584.7</v>
      </c>
      <c r="O211" s="74">
        <v>1311</v>
      </c>
      <c r="P211" s="84">
        <f t="shared" si="66"/>
        <v>1704.3</v>
      </c>
    </row>
    <row r="212" spans="1:16" ht="19.8" thickBot="1">
      <c r="A212" s="49" t="s">
        <v>406</v>
      </c>
      <c r="B212" s="72">
        <v>1049</v>
      </c>
      <c r="C212" s="82">
        <f t="shared" si="67"/>
        <v>1363.7</v>
      </c>
      <c r="D212" s="72">
        <v>1133</v>
      </c>
      <c r="E212" s="73">
        <f t="shared" si="68"/>
        <v>1472.9</v>
      </c>
      <c r="F212" s="74">
        <v>1196</v>
      </c>
      <c r="G212" s="75">
        <f t="shared" si="69"/>
        <v>1554.8</v>
      </c>
      <c r="J212" s="49" t="s">
        <v>406</v>
      </c>
      <c r="K212" s="72">
        <v>1116</v>
      </c>
      <c r="L212" s="84">
        <f t="shared" si="64"/>
        <v>1450.8</v>
      </c>
      <c r="M212" s="72">
        <v>1279</v>
      </c>
      <c r="N212" s="84">
        <f t="shared" si="65"/>
        <v>1662.7</v>
      </c>
      <c r="O212" s="74">
        <v>1381</v>
      </c>
      <c r="P212" s="84">
        <f t="shared" si="66"/>
        <v>1795.3</v>
      </c>
    </row>
    <row r="213" spans="1:16" ht="19.8" thickBot="1">
      <c r="A213" s="49" t="s">
        <v>424</v>
      </c>
      <c r="B213" s="72">
        <v>1083</v>
      </c>
      <c r="C213" s="82">
        <f t="shared" si="67"/>
        <v>1407.9</v>
      </c>
      <c r="D213" s="72">
        <v>1177</v>
      </c>
      <c r="E213" s="73">
        <f t="shared" si="68"/>
        <v>1530.1000000000001</v>
      </c>
      <c r="F213" s="74">
        <v>1246</v>
      </c>
      <c r="G213" s="75">
        <f t="shared" si="69"/>
        <v>1619.8</v>
      </c>
      <c r="J213" s="49" t="s">
        <v>425</v>
      </c>
      <c r="K213" s="72">
        <v>1157</v>
      </c>
      <c r="L213" s="84">
        <f t="shared" si="64"/>
        <v>1504.1000000000001</v>
      </c>
      <c r="M213" s="72">
        <v>1338</v>
      </c>
      <c r="N213" s="84">
        <f t="shared" si="65"/>
        <v>1739.4</v>
      </c>
      <c r="O213" s="74">
        <v>1452</v>
      </c>
      <c r="P213" s="84">
        <f t="shared" si="66"/>
        <v>1887.6000000000001</v>
      </c>
    </row>
    <row r="214" spans="1:16" ht="19.8" thickBot="1">
      <c r="A214" s="49" t="s">
        <v>426</v>
      </c>
      <c r="B214" s="72">
        <v>1286</v>
      </c>
      <c r="C214" s="82">
        <f t="shared" si="67"/>
        <v>1671.8</v>
      </c>
      <c r="D214" s="72">
        <v>1380</v>
      </c>
      <c r="E214" s="73">
        <f t="shared" si="68"/>
        <v>1794</v>
      </c>
      <c r="F214" s="74">
        <v>1449</v>
      </c>
      <c r="G214" s="75">
        <f t="shared" si="69"/>
        <v>1883.7</v>
      </c>
      <c r="J214" s="49" t="s">
        <v>426</v>
      </c>
      <c r="K214" s="72">
        <v>1360</v>
      </c>
      <c r="L214" s="84">
        <f t="shared" si="64"/>
        <v>1768</v>
      </c>
      <c r="M214" s="72">
        <v>1541</v>
      </c>
      <c r="N214" s="84">
        <f t="shared" si="65"/>
        <v>2003.3000000000002</v>
      </c>
      <c r="O214" s="74">
        <v>1655</v>
      </c>
      <c r="P214" s="84">
        <f t="shared" si="66"/>
        <v>2151.5</v>
      </c>
    </row>
    <row r="215" spans="1:16" ht="19.8" thickBot="1">
      <c r="A215" s="49" t="s">
        <v>427</v>
      </c>
      <c r="B215" s="72">
        <v>1353</v>
      </c>
      <c r="C215" s="82">
        <f t="shared" si="67"/>
        <v>1758.9</v>
      </c>
      <c r="D215" s="72">
        <v>1466</v>
      </c>
      <c r="E215" s="73">
        <f t="shared" si="68"/>
        <v>1905.8</v>
      </c>
      <c r="F215" s="74">
        <v>1549</v>
      </c>
      <c r="G215" s="75">
        <f t="shared" si="69"/>
        <v>2013.7</v>
      </c>
      <c r="J215" s="49" t="s">
        <v>428</v>
      </c>
      <c r="K215" s="72">
        <v>1443</v>
      </c>
      <c r="L215" s="84">
        <f t="shared" si="64"/>
        <v>1875.9</v>
      </c>
      <c r="M215" s="72">
        <v>1660</v>
      </c>
      <c r="N215" s="84">
        <f t="shared" si="65"/>
        <v>2158</v>
      </c>
      <c r="O215" s="74">
        <v>1797</v>
      </c>
      <c r="P215" s="84">
        <f t="shared" si="66"/>
        <v>2336.1</v>
      </c>
    </row>
    <row r="216" spans="1:16" ht="19.8" thickBot="1">
      <c r="A216" s="49" t="s">
        <v>410</v>
      </c>
      <c r="B216" s="72">
        <v>1759</v>
      </c>
      <c r="C216" s="82">
        <f t="shared" si="67"/>
        <v>2286.7000000000003</v>
      </c>
      <c r="D216" s="72">
        <v>1872</v>
      </c>
      <c r="E216" s="73">
        <f t="shared" si="68"/>
        <v>2433.6</v>
      </c>
      <c r="F216" s="74">
        <v>1955</v>
      </c>
      <c r="G216" s="75">
        <f t="shared" si="69"/>
        <v>2541.5</v>
      </c>
      <c r="J216" s="49" t="s">
        <v>410</v>
      </c>
      <c r="K216" s="72">
        <v>1849</v>
      </c>
      <c r="L216" s="84">
        <f t="shared" si="64"/>
        <v>2403.7000000000003</v>
      </c>
      <c r="M216" s="72">
        <v>2066</v>
      </c>
      <c r="N216" s="84">
        <f t="shared" si="65"/>
        <v>2685.8</v>
      </c>
      <c r="O216" s="74">
        <v>2203</v>
      </c>
      <c r="P216" s="84">
        <f t="shared" si="66"/>
        <v>2863.9</v>
      </c>
    </row>
    <row r="217" spans="1:16" ht="19.8" thickBot="1">
      <c r="A217" s="49" t="s">
        <v>429</v>
      </c>
      <c r="B217" s="72">
        <v>1963</v>
      </c>
      <c r="C217" s="82">
        <f t="shared" si="67"/>
        <v>2551.9</v>
      </c>
      <c r="D217" s="72">
        <v>2094</v>
      </c>
      <c r="E217" s="73">
        <f t="shared" si="68"/>
        <v>2722.2000000000003</v>
      </c>
      <c r="F217" s="74">
        <v>2191</v>
      </c>
      <c r="G217" s="75">
        <f t="shared" si="69"/>
        <v>2848.3</v>
      </c>
      <c r="J217" s="49" t="s">
        <v>429</v>
      </c>
      <c r="K217" s="72">
        <v>2067</v>
      </c>
      <c r="L217" s="84">
        <f t="shared" si="64"/>
        <v>2687.1</v>
      </c>
      <c r="M217" s="72">
        <v>2320</v>
      </c>
      <c r="N217" s="84">
        <f t="shared" si="65"/>
        <v>3016</v>
      </c>
      <c r="O217" s="74">
        <v>2480</v>
      </c>
      <c r="P217" s="84">
        <f t="shared" si="66"/>
        <v>3224</v>
      </c>
    </row>
    <row r="218" spans="1:16" ht="19.8" thickBot="1">
      <c r="A218" s="49" t="s">
        <v>430</v>
      </c>
      <c r="B218" s="72">
        <v>2639</v>
      </c>
      <c r="C218" s="82">
        <f t="shared" si="67"/>
        <v>3430.7000000000003</v>
      </c>
      <c r="D218" s="72">
        <v>2789</v>
      </c>
      <c r="E218" s="73">
        <f t="shared" si="68"/>
        <v>3625.7000000000003</v>
      </c>
      <c r="F218" s="74">
        <v>2900</v>
      </c>
      <c r="G218" s="75">
        <f t="shared" si="69"/>
        <v>3770</v>
      </c>
      <c r="J218" s="49" t="s">
        <v>431</v>
      </c>
      <c r="K218" s="72">
        <v>2759</v>
      </c>
      <c r="L218" s="84">
        <f t="shared" si="64"/>
        <v>3586.7000000000003</v>
      </c>
      <c r="M218" s="72">
        <v>3048</v>
      </c>
      <c r="N218" s="84">
        <f t="shared" si="65"/>
        <v>3962.4</v>
      </c>
      <c r="O218" s="74">
        <v>3230</v>
      </c>
      <c r="P218" s="84">
        <f t="shared" si="66"/>
        <v>4199</v>
      </c>
    </row>
    <row r="219" spans="1:16" ht="19.8" thickBot="1">
      <c r="A219" s="49" t="s">
        <v>432</v>
      </c>
      <c r="B219" s="72">
        <v>3519</v>
      </c>
      <c r="C219" s="82">
        <f t="shared" si="67"/>
        <v>4574.7</v>
      </c>
      <c r="D219" s="72">
        <v>3707</v>
      </c>
      <c r="E219" s="73">
        <f t="shared" si="68"/>
        <v>4819.1000000000004</v>
      </c>
      <c r="F219" s="74">
        <v>3845</v>
      </c>
      <c r="G219" s="75">
        <f t="shared" si="69"/>
        <v>4998.5</v>
      </c>
      <c r="J219" s="49" t="s">
        <v>432</v>
      </c>
      <c r="K219" s="72">
        <v>3668</v>
      </c>
      <c r="L219" s="84">
        <f t="shared" si="64"/>
        <v>4768.4000000000005</v>
      </c>
      <c r="M219" s="72">
        <v>4030</v>
      </c>
      <c r="N219" s="84">
        <f t="shared" si="65"/>
        <v>5239</v>
      </c>
      <c r="O219" s="74">
        <v>4257</v>
      </c>
      <c r="P219" s="84">
        <f t="shared" si="66"/>
        <v>5534.1</v>
      </c>
    </row>
    <row r="220" spans="1:16" ht="19.8" thickBot="1">
      <c r="A220" s="49" t="s">
        <v>433</v>
      </c>
      <c r="B220" s="72">
        <v>4331</v>
      </c>
      <c r="C220" s="82">
        <f t="shared" si="67"/>
        <v>5630.3</v>
      </c>
      <c r="D220" s="72">
        <v>4537</v>
      </c>
      <c r="E220" s="73">
        <f t="shared" si="68"/>
        <v>5898.1</v>
      </c>
      <c r="F220" s="74">
        <v>4690</v>
      </c>
      <c r="G220" s="75">
        <f t="shared" si="69"/>
        <v>6097</v>
      </c>
      <c r="J220" s="49" t="s">
        <v>434</v>
      </c>
      <c r="K220" s="72">
        <v>4495</v>
      </c>
      <c r="L220" s="84">
        <f t="shared" si="64"/>
        <v>5843.5</v>
      </c>
      <c r="M220" s="72">
        <v>4893</v>
      </c>
      <c r="N220" s="84">
        <f t="shared" si="65"/>
        <v>6360.9000000000005</v>
      </c>
      <c r="O220" s="74">
        <v>5143</v>
      </c>
      <c r="P220" s="84">
        <f t="shared" si="66"/>
        <v>6685.9000000000005</v>
      </c>
    </row>
    <row r="221" spans="1:16" ht="19.8" thickBot="1">
      <c r="A221" s="49" t="s">
        <v>435</v>
      </c>
      <c r="B221" s="72">
        <v>5211</v>
      </c>
      <c r="C221" s="82">
        <f t="shared" si="67"/>
        <v>6774.3</v>
      </c>
      <c r="D221" s="72">
        <v>5455</v>
      </c>
      <c r="E221" s="73">
        <f t="shared" si="68"/>
        <v>7091.5</v>
      </c>
      <c r="F221" s="74">
        <v>5635</v>
      </c>
      <c r="G221" s="75">
        <f t="shared" si="69"/>
        <v>7325.5</v>
      </c>
      <c r="J221" s="49" t="s">
        <v>435</v>
      </c>
      <c r="K221" s="72">
        <v>5404</v>
      </c>
      <c r="L221" s="84">
        <f t="shared" si="64"/>
        <v>7025.2</v>
      </c>
      <c r="M221" s="72">
        <v>5875</v>
      </c>
      <c r="N221" s="84">
        <f t="shared" si="65"/>
        <v>7637.5</v>
      </c>
      <c r="O221" s="74">
        <v>6171</v>
      </c>
      <c r="P221" s="84">
        <f t="shared" si="66"/>
        <v>8022.3</v>
      </c>
    </row>
    <row r="222" spans="1:16" ht="19.8" thickBot="1">
      <c r="A222" s="76" t="s">
        <v>436</v>
      </c>
      <c r="B222" s="77">
        <v>6429</v>
      </c>
      <c r="C222" s="86">
        <f t="shared" si="67"/>
        <v>8357.7000000000007</v>
      </c>
      <c r="D222" s="77">
        <v>6710</v>
      </c>
      <c r="E222" s="78">
        <f t="shared" si="68"/>
        <v>8723</v>
      </c>
      <c r="F222" s="79">
        <v>6918</v>
      </c>
      <c r="G222" s="75">
        <f t="shared" si="69"/>
        <v>8993.4</v>
      </c>
      <c r="J222" s="76" t="s">
        <v>437</v>
      </c>
      <c r="K222" s="77">
        <v>6652</v>
      </c>
      <c r="L222" s="84">
        <f t="shared" si="64"/>
        <v>8647.6</v>
      </c>
      <c r="M222" s="77">
        <v>7195</v>
      </c>
      <c r="N222" s="84">
        <f t="shared" si="65"/>
        <v>9353.5</v>
      </c>
      <c r="O222" s="79">
        <v>7537</v>
      </c>
      <c r="P222" s="84">
        <f t="shared" si="66"/>
        <v>9798.1</v>
      </c>
    </row>
    <row r="225" spans="1:16">
      <c r="H225" t="s">
        <v>447</v>
      </c>
    </row>
    <row r="226" spans="1:16" ht="17.399999999999999">
      <c r="B226" s="66" t="s">
        <v>349</v>
      </c>
      <c r="C226" s="66"/>
      <c r="K226" s="66" t="s">
        <v>350</v>
      </c>
      <c r="L226" s="66"/>
    </row>
    <row r="227" spans="1:16">
      <c r="A227" s="211" t="s">
        <v>207</v>
      </c>
      <c r="B227" s="211"/>
      <c r="C227" s="211"/>
      <c r="D227" s="211"/>
      <c r="E227" s="211"/>
      <c r="F227" s="211"/>
      <c r="G227" s="67"/>
      <c r="J227" s="211" t="s">
        <v>207</v>
      </c>
      <c r="K227" s="211"/>
      <c r="L227" s="211"/>
      <c r="M227" s="211"/>
      <c r="N227" s="211"/>
      <c r="O227" s="211"/>
      <c r="P227" s="67"/>
    </row>
    <row r="228" spans="1:16" ht="15" thickBot="1">
      <c r="A228" s="212" t="s">
        <v>286</v>
      </c>
      <c r="B228" s="68" t="s">
        <v>354</v>
      </c>
      <c r="C228" s="68" t="s">
        <v>354</v>
      </c>
      <c r="D228" s="68" t="s">
        <v>354</v>
      </c>
      <c r="E228" s="68" t="s">
        <v>354</v>
      </c>
      <c r="F228" s="68" t="s">
        <v>354</v>
      </c>
      <c r="G228" s="68" t="s">
        <v>354</v>
      </c>
      <c r="J228" s="212" t="s">
        <v>286</v>
      </c>
      <c r="K228" s="68" t="s">
        <v>354</v>
      </c>
      <c r="L228" s="68" t="s">
        <v>354</v>
      </c>
      <c r="M228" s="68" t="s">
        <v>354</v>
      </c>
      <c r="N228" s="68" t="s">
        <v>354</v>
      </c>
      <c r="O228" s="68" t="s">
        <v>354</v>
      </c>
      <c r="P228" s="68" t="s">
        <v>354</v>
      </c>
    </row>
    <row r="229" spans="1:16" ht="15" thickBot="1">
      <c r="A229" s="213"/>
      <c r="B229" s="70" t="s">
        <v>355</v>
      </c>
      <c r="C229" s="70" t="s">
        <v>355</v>
      </c>
      <c r="D229" s="70" t="s">
        <v>356</v>
      </c>
      <c r="E229" s="70" t="s">
        <v>356</v>
      </c>
      <c r="F229" s="71" t="s">
        <v>357</v>
      </c>
      <c r="G229" s="71" t="s">
        <v>357</v>
      </c>
      <c r="J229" s="213"/>
      <c r="K229" s="70" t="s">
        <v>355</v>
      </c>
      <c r="L229" s="70" t="s">
        <v>355</v>
      </c>
      <c r="M229" s="70" t="s">
        <v>356</v>
      </c>
      <c r="N229" s="70" t="s">
        <v>356</v>
      </c>
      <c r="O229" s="71" t="s">
        <v>357</v>
      </c>
      <c r="P229" s="71" t="s">
        <v>357</v>
      </c>
    </row>
    <row r="230" spans="1:16" ht="19.8" thickBot="1">
      <c r="A230" s="49" t="s">
        <v>421</v>
      </c>
      <c r="B230" s="72">
        <v>2708</v>
      </c>
      <c r="C230" s="73">
        <f>B230*1.3</f>
        <v>3520.4</v>
      </c>
      <c r="D230" s="72">
        <v>2745</v>
      </c>
      <c r="E230" s="73">
        <f>D230*1.3</f>
        <v>3568.5</v>
      </c>
      <c r="F230" s="74">
        <v>2773</v>
      </c>
      <c r="G230" s="75">
        <f>F230*1.3</f>
        <v>3604.9</v>
      </c>
      <c r="J230" s="49" t="s">
        <v>421</v>
      </c>
      <c r="K230" s="72">
        <v>3595</v>
      </c>
      <c r="L230" s="84">
        <f t="shared" ref="L230:L242" si="70">K230*1.3</f>
        <v>4673.5</v>
      </c>
      <c r="M230" s="72">
        <v>3676</v>
      </c>
      <c r="N230" s="84">
        <f t="shared" ref="N230:N242" si="71">M230*1.3</f>
        <v>4778.8</v>
      </c>
      <c r="O230" s="74">
        <v>3727</v>
      </c>
      <c r="P230" s="84">
        <f t="shared" ref="P230:P242" si="72">O230*1.3</f>
        <v>4845.1000000000004</v>
      </c>
    </row>
    <row r="231" spans="1:16" ht="19.8" thickBot="1">
      <c r="A231" s="49" t="s">
        <v>422</v>
      </c>
      <c r="B231" s="72">
        <v>2735</v>
      </c>
      <c r="C231" s="73">
        <f t="shared" ref="C231:C242" si="73">B231*1.3</f>
        <v>3555.5</v>
      </c>
      <c r="D231" s="72">
        <v>2780</v>
      </c>
      <c r="E231" s="73">
        <f t="shared" ref="E231:E242" si="74">D231*1.3</f>
        <v>3614</v>
      </c>
      <c r="F231" s="74">
        <v>2813</v>
      </c>
      <c r="G231" s="75">
        <f t="shared" ref="G231:G242" si="75">F231*1.3</f>
        <v>3656.9</v>
      </c>
      <c r="J231" s="49" t="s">
        <v>423</v>
      </c>
      <c r="K231" s="72">
        <v>3632</v>
      </c>
      <c r="L231" s="84">
        <f t="shared" si="70"/>
        <v>4721.6000000000004</v>
      </c>
      <c r="M231" s="72">
        <v>3729</v>
      </c>
      <c r="N231" s="84">
        <f t="shared" si="71"/>
        <v>4847.7</v>
      </c>
      <c r="O231" s="74">
        <v>3791</v>
      </c>
      <c r="P231" s="84">
        <f t="shared" si="72"/>
        <v>4928.3</v>
      </c>
    </row>
    <row r="232" spans="1:16" ht="19.8" thickBot="1">
      <c r="A232" s="49" t="s">
        <v>406</v>
      </c>
      <c r="B232" s="72">
        <v>2762</v>
      </c>
      <c r="C232" s="73">
        <f t="shared" si="73"/>
        <v>3590.6</v>
      </c>
      <c r="D232" s="72">
        <v>2815</v>
      </c>
      <c r="E232" s="73">
        <f t="shared" si="74"/>
        <v>3659.5</v>
      </c>
      <c r="F232" s="74">
        <v>2853</v>
      </c>
      <c r="G232" s="75">
        <f t="shared" si="75"/>
        <v>3708.9</v>
      </c>
      <c r="J232" s="49" t="s">
        <v>406</v>
      </c>
      <c r="K232" s="72">
        <v>3669</v>
      </c>
      <c r="L232" s="84">
        <f t="shared" si="70"/>
        <v>4769.7</v>
      </c>
      <c r="M232" s="72">
        <v>3783</v>
      </c>
      <c r="N232" s="84">
        <f t="shared" si="71"/>
        <v>4917.9000000000005</v>
      </c>
      <c r="O232" s="74">
        <v>3854</v>
      </c>
      <c r="P232" s="84">
        <f t="shared" si="72"/>
        <v>5010.2</v>
      </c>
    </row>
    <row r="233" spans="1:16" ht="19.8" thickBot="1">
      <c r="A233" s="49" t="s">
        <v>424</v>
      </c>
      <c r="B233" s="72">
        <v>2666</v>
      </c>
      <c r="C233" s="73">
        <f t="shared" si="73"/>
        <v>3465.8</v>
      </c>
      <c r="D233" s="72">
        <v>2718</v>
      </c>
      <c r="E233" s="73">
        <f t="shared" si="74"/>
        <v>3533.4</v>
      </c>
      <c r="F233" s="74">
        <v>2757</v>
      </c>
      <c r="G233" s="75">
        <f t="shared" si="75"/>
        <v>3584.1</v>
      </c>
      <c r="J233" s="49" t="s">
        <v>425</v>
      </c>
      <c r="K233" s="72">
        <v>3560</v>
      </c>
      <c r="L233" s="84">
        <f t="shared" si="70"/>
        <v>4628</v>
      </c>
      <c r="M233" s="72">
        <v>3674</v>
      </c>
      <c r="N233" s="84">
        <f t="shared" si="71"/>
        <v>4776.2</v>
      </c>
      <c r="O233" s="74">
        <v>3746</v>
      </c>
      <c r="P233" s="84">
        <f t="shared" si="72"/>
        <v>4869.8</v>
      </c>
    </row>
    <row r="234" spans="1:16" ht="19.8" thickBot="1">
      <c r="A234" s="49" t="s">
        <v>426</v>
      </c>
      <c r="B234" s="72">
        <v>2698</v>
      </c>
      <c r="C234" s="73">
        <f t="shared" si="73"/>
        <v>3507.4</v>
      </c>
      <c r="D234" s="72">
        <v>2758</v>
      </c>
      <c r="E234" s="73">
        <f t="shared" si="74"/>
        <v>3585.4</v>
      </c>
      <c r="F234" s="74">
        <v>2802</v>
      </c>
      <c r="G234" s="75">
        <f t="shared" si="75"/>
        <v>3642.6</v>
      </c>
      <c r="J234" s="49" t="s">
        <v>426</v>
      </c>
      <c r="K234" s="72">
        <v>3603</v>
      </c>
      <c r="L234" s="84">
        <f t="shared" si="70"/>
        <v>4683.9000000000005</v>
      </c>
      <c r="M234" s="72">
        <v>3733</v>
      </c>
      <c r="N234" s="84">
        <f t="shared" si="71"/>
        <v>4852.9000000000005</v>
      </c>
      <c r="O234" s="74">
        <v>3815</v>
      </c>
      <c r="P234" s="84">
        <f t="shared" si="72"/>
        <v>4959.5</v>
      </c>
    </row>
    <row r="235" spans="1:16" ht="19.8" thickBot="1">
      <c r="A235" s="49" t="s">
        <v>427</v>
      </c>
      <c r="B235" s="72">
        <v>3095</v>
      </c>
      <c r="C235" s="73">
        <f t="shared" si="73"/>
        <v>4023.5</v>
      </c>
      <c r="D235" s="72">
        <v>3179</v>
      </c>
      <c r="E235" s="73">
        <f t="shared" si="74"/>
        <v>4132.7</v>
      </c>
      <c r="F235" s="74">
        <v>3217</v>
      </c>
      <c r="G235" s="75">
        <f t="shared" si="75"/>
        <v>4182.1000000000004</v>
      </c>
      <c r="J235" s="49" t="s">
        <v>428</v>
      </c>
      <c r="K235" s="72">
        <v>3911</v>
      </c>
      <c r="L235" s="84">
        <f t="shared" si="70"/>
        <v>5084.3</v>
      </c>
      <c r="M235" s="72">
        <v>4121</v>
      </c>
      <c r="N235" s="84">
        <f t="shared" si="71"/>
        <v>5357.3</v>
      </c>
      <c r="O235" s="74">
        <v>4243</v>
      </c>
      <c r="P235" s="84">
        <f t="shared" si="72"/>
        <v>5515.9000000000005</v>
      </c>
    </row>
    <row r="236" spans="1:16" ht="19.8" thickBot="1">
      <c r="A236" s="49" t="s">
        <v>410</v>
      </c>
      <c r="B236" s="72">
        <v>3280</v>
      </c>
      <c r="C236" s="73">
        <f t="shared" si="73"/>
        <v>4264</v>
      </c>
      <c r="D236" s="72">
        <v>3348</v>
      </c>
      <c r="E236" s="73">
        <f t="shared" si="74"/>
        <v>4352.4000000000005</v>
      </c>
      <c r="F236" s="74">
        <v>3398</v>
      </c>
      <c r="G236" s="75">
        <f t="shared" si="75"/>
        <v>4417.4000000000005</v>
      </c>
      <c r="J236" s="49" t="s">
        <v>410</v>
      </c>
      <c r="K236" s="72">
        <v>4266</v>
      </c>
      <c r="L236" s="84">
        <f t="shared" si="70"/>
        <v>5545.8</v>
      </c>
      <c r="M236" s="72">
        <v>4412</v>
      </c>
      <c r="N236" s="84">
        <f t="shared" si="71"/>
        <v>5735.6</v>
      </c>
      <c r="O236" s="74">
        <v>4504</v>
      </c>
      <c r="P236" s="84">
        <f t="shared" si="72"/>
        <v>5855.2</v>
      </c>
    </row>
    <row r="237" spans="1:16" ht="19.8" thickBot="1">
      <c r="A237" s="49" t="s">
        <v>429</v>
      </c>
      <c r="B237" s="72">
        <v>3994</v>
      </c>
      <c r="C237" s="73">
        <f t="shared" si="73"/>
        <v>5192.2</v>
      </c>
      <c r="D237" s="72">
        <v>4069</v>
      </c>
      <c r="E237" s="73">
        <f t="shared" si="74"/>
        <v>5289.7</v>
      </c>
      <c r="F237" s="74">
        <v>4124</v>
      </c>
      <c r="G237" s="75">
        <f t="shared" si="75"/>
        <v>5361.2</v>
      </c>
      <c r="J237" s="49" t="s">
        <v>429</v>
      </c>
      <c r="K237" s="72">
        <v>5075</v>
      </c>
      <c r="L237" s="84">
        <f t="shared" si="70"/>
        <v>6597.5</v>
      </c>
      <c r="M237" s="72">
        <v>5238</v>
      </c>
      <c r="N237" s="84">
        <f t="shared" si="71"/>
        <v>6809.4000000000005</v>
      </c>
      <c r="O237" s="74">
        <v>5340</v>
      </c>
      <c r="P237" s="84">
        <f t="shared" si="72"/>
        <v>6942</v>
      </c>
    </row>
    <row r="238" spans="1:16" ht="19.8" thickBot="1">
      <c r="A238" s="49" t="s">
        <v>430</v>
      </c>
      <c r="B238" s="72">
        <v>5832</v>
      </c>
      <c r="C238" s="73">
        <f t="shared" si="73"/>
        <v>7581.6</v>
      </c>
      <c r="D238" s="72">
        <v>5922</v>
      </c>
      <c r="E238" s="73">
        <f t="shared" si="74"/>
        <v>7698.6</v>
      </c>
      <c r="F238" s="74">
        <v>5988</v>
      </c>
      <c r="G238" s="75">
        <f t="shared" si="75"/>
        <v>7784.4000000000005</v>
      </c>
      <c r="J238" s="49" t="s">
        <v>431</v>
      </c>
      <c r="K238" s="72">
        <v>7155</v>
      </c>
      <c r="L238" s="84">
        <f t="shared" si="70"/>
        <v>9301.5</v>
      </c>
      <c r="M238" s="72">
        <v>7351</v>
      </c>
      <c r="N238" s="84">
        <f t="shared" si="71"/>
        <v>9556.3000000000011</v>
      </c>
      <c r="O238" s="74">
        <v>7474</v>
      </c>
      <c r="P238" s="84">
        <f t="shared" si="72"/>
        <v>9716.2000000000007</v>
      </c>
    </row>
    <row r="239" spans="1:16" ht="19.8" thickBot="1">
      <c r="A239" s="49" t="s">
        <v>432</v>
      </c>
      <c r="B239" s="72">
        <v>7832</v>
      </c>
      <c r="C239" s="73">
        <f t="shared" si="73"/>
        <v>10181.6</v>
      </c>
      <c r="D239" s="72">
        <v>7944</v>
      </c>
      <c r="E239" s="73">
        <f t="shared" si="74"/>
        <v>10327.200000000001</v>
      </c>
      <c r="F239" s="74">
        <v>8027</v>
      </c>
      <c r="G239" s="75">
        <f t="shared" si="75"/>
        <v>10435.1</v>
      </c>
      <c r="J239" s="49" t="s">
        <v>432</v>
      </c>
      <c r="K239" s="72">
        <v>9426</v>
      </c>
      <c r="L239" s="84">
        <f t="shared" si="70"/>
        <v>12253.800000000001</v>
      </c>
      <c r="M239" s="72">
        <v>9670</v>
      </c>
      <c r="N239" s="84">
        <f t="shared" si="71"/>
        <v>12571</v>
      </c>
      <c r="O239" s="74">
        <v>9823</v>
      </c>
      <c r="P239" s="84">
        <f t="shared" si="72"/>
        <v>12769.9</v>
      </c>
    </row>
    <row r="240" spans="1:16" ht="19.8" thickBot="1">
      <c r="A240" s="49" t="s">
        <v>433</v>
      </c>
      <c r="B240" s="72">
        <v>9263</v>
      </c>
      <c r="C240" s="73">
        <f t="shared" si="73"/>
        <v>12041.9</v>
      </c>
      <c r="D240" s="72">
        <v>9391</v>
      </c>
      <c r="E240" s="73">
        <f t="shared" si="74"/>
        <v>12208.300000000001</v>
      </c>
      <c r="F240" s="74">
        <v>9485</v>
      </c>
      <c r="G240" s="75">
        <f t="shared" si="75"/>
        <v>12330.5</v>
      </c>
      <c r="J240" s="49" t="s">
        <v>434</v>
      </c>
      <c r="K240" s="72">
        <v>11050</v>
      </c>
      <c r="L240" s="84">
        <f t="shared" si="70"/>
        <v>14365</v>
      </c>
      <c r="M240" s="72">
        <v>11326</v>
      </c>
      <c r="N240" s="84">
        <f t="shared" si="71"/>
        <v>14723.800000000001</v>
      </c>
      <c r="O240" s="74">
        <v>11501</v>
      </c>
      <c r="P240" s="84">
        <f t="shared" si="72"/>
        <v>14951.300000000001</v>
      </c>
    </row>
    <row r="241" spans="1:16" ht="19.8" thickBot="1">
      <c r="A241" s="49" t="s">
        <v>435</v>
      </c>
      <c r="B241" s="72">
        <v>10695</v>
      </c>
      <c r="C241" s="73">
        <f t="shared" si="73"/>
        <v>13903.5</v>
      </c>
      <c r="D241" s="72">
        <v>10837</v>
      </c>
      <c r="E241" s="73">
        <f t="shared" si="74"/>
        <v>14088.1</v>
      </c>
      <c r="F241" s="74">
        <v>10943</v>
      </c>
      <c r="G241" s="75">
        <f t="shared" si="75"/>
        <v>14225.9</v>
      </c>
      <c r="J241" s="49" t="s">
        <v>435</v>
      </c>
      <c r="K241" s="72">
        <v>12674</v>
      </c>
      <c r="L241" s="84">
        <f t="shared" si="70"/>
        <v>16476.2</v>
      </c>
      <c r="M241" s="72">
        <v>12983</v>
      </c>
      <c r="N241" s="84">
        <f t="shared" si="71"/>
        <v>16877.900000000001</v>
      </c>
      <c r="O241" s="74">
        <v>13178</v>
      </c>
      <c r="P241" s="84">
        <f t="shared" si="72"/>
        <v>17131.400000000001</v>
      </c>
    </row>
    <row r="242" spans="1:16" ht="19.8" thickBot="1">
      <c r="A242" s="76" t="s">
        <v>436</v>
      </c>
      <c r="B242" s="77">
        <v>12289</v>
      </c>
      <c r="C242" s="78">
        <f t="shared" si="73"/>
        <v>15975.7</v>
      </c>
      <c r="D242" s="77">
        <v>12454</v>
      </c>
      <c r="E242" s="78">
        <f t="shared" si="74"/>
        <v>16190.2</v>
      </c>
      <c r="F242" s="79">
        <v>12576</v>
      </c>
      <c r="G242" s="75">
        <f t="shared" si="75"/>
        <v>16348.800000000001</v>
      </c>
      <c r="J242" s="76" t="s">
        <v>437</v>
      </c>
      <c r="K242" s="77">
        <v>14487</v>
      </c>
      <c r="L242" s="84">
        <f t="shared" si="70"/>
        <v>18833.100000000002</v>
      </c>
      <c r="M242" s="77">
        <v>14845</v>
      </c>
      <c r="N242" s="84">
        <f t="shared" si="71"/>
        <v>19298.5</v>
      </c>
      <c r="O242" s="79">
        <v>15071</v>
      </c>
      <c r="P242" s="84">
        <f t="shared" si="72"/>
        <v>19592.3</v>
      </c>
    </row>
    <row r="245" spans="1:16">
      <c r="H245" t="s">
        <v>448</v>
      </c>
    </row>
    <row r="246" spans="1:16" ht="17.399999999999999">
      <c r="B246" s="66" t="s">
        <v>349</v>
      </c>
      <c r="C246" s="66"/>
      <c r="K246" s="66" t="s">
        <v>350</v>
      </c>
      <c r="L246" s="66"/>
    </row>
    <row r="247" spans="1:16">
      <c r="A247" s="211" t="s">
        <v>328</v>
      </c>
      <c r="B247" s="211"/>
      <c r="C247" s="211"/>
      <c r="D247" s="211"/>
      <c r="E247" s="211"/>
      <c r="F247" s="211"/>
      <c r="G247" s="67"/>
      <c r="J247" s="211" t="s">
        <v>328</v>
      </c>
      <c r="K247" s="211"/>
      <c r="L247" s="211"/>
      <c r="M247" s="211"/>
      <c r="N247" s="211"/>
      <c r="O247" s="211"/>
      <c r="P247" s="67"/>
    </row>
    <row r="248" spans="1:16" ht="15" thickBot="1">
      <c r="A248" s="212" t="s">
        <v>286</v>
      </c>
      <c r="B248" s="68" t="s">
        <v>354</v>
      </c>
      <c r="C248" s="68" t="s">
        <v>354</v>
      </c>
      <c r="D248" s="68" t="s">
        <v>354</v>
      </c>
      <c r="E248" s="68" t="s">
        <v>354</v>
      </c>
      <c r="F248" s="68" t="s">
        <v>354</v>
      </c>
      <c r="G248" s="68" t="s">
        <v>354</v>
      </c>
      <c r="J248" s="212" t="s">
        <v>286</v>
      </c>
      <c r="K248" s="68" t="s">
        <v>354</v>
      </c>
      <c r="L248" s="68" t="s">
        <v>354</v>
      </c>
      <c r="M248" s="68" t="s">
        <v>354</v>
      </c>
      <c r="N248" s="68" t="s">
        <v>354</v>
      </c>
      <c r="O248" s="68" t="s">
        <v>354</v>
      </c>
      <c r="P248" s="68" t="s">
        <v>354</v>
      </c>
    </row>
    <row r="249" spans="1:16" ht="15" thickBot="1">
      <c r="A249" s="213"/>
      <c r="B249" s="70" t="s">
        <v>355</v>
      </c>
      <c r="C249" s="70" t="s">
        <v>355</v>
      </c>
      <c r="D249" s="70" t="s">
        <v>356</v>
      </c>
      <c r="E249" s="70" t="s">
        <v>356</v>
      </c>
      <c r="F249" s="71" t="s">
        <v>357</v>
      </c>
      <c r="G249" s="71" t="s">
        <v>357</v>
      </c>
      <c r="J249" s="213"/>
      <c r="K249" s="70" t="s">
        <v>355</v>
      </c>
      <c r="L249" s="70" t="s">
        <v>355</v>
      </c>
      <c r="M249" s="70" t="s">
        <v>356</v>
      </c>
      <c r="N249" s="70" t="s">
        <v>356</v>
      </c>
      <c r="O249" s="71" t="s">
        <v>357</v>
      </c>
      <c r="P249" s="71" t="s">
        <v>357</v>
      </c>
    </row>
    <row r="250" spans="1:16" ht="19.8" thickBot="1">
      <c r="A250" s="49" t="s">
        <v>421</v>
      </c>
      <c r="B250" s="72">
        <v>2465</v>
      </c>
      <c r="C250" s="73">
        <f>B250*1.3</f>
        <v>3204.5</v>
      </c>
      <c r="D250" s="72">
        <v>2668</v>
      </c>
      <c r="E250" s="73">
        <f>D250*1.3</f>
        <v>3468.4</v>
      </c>
      <c r="F250" s="74">
        <v>2818</v>
      </c>
      <c r="G250" s="75">
        <f>F250*1.3</f>
        <v>3663.4</v>
      </c>
      <c r="J250" s="49" t="s">
        <v>421</v>
      </c>
      <c r="K250" s="72">
        <v>2955</v>
      </c>
      <c r="L250" s="84">
        <f t="shared" ref="L250:L262" si="76">K250*1.3</f>
        <v>3841.5</v>
      </c>
      <c r="M250" s="72">
        <v>3394</v>
      </c>
      <c r="N250" s="84">
        <f t="shared" ref="N250:N262" si="77">M250*1.3</f>
        <v>4412.2</v>
      </c>
      <c r="O250" s="74">
        <v>3671</v>
      </c>
      <c r="P250" s="84">
        <f t="shared" ref="P250:P262" si="78">O250*1.3</f>
        <v>4772.3</v>
      </c>
    </row>
    <row r="251" spans="1:16" ht="19.8" thickBot="1">
      <c r="A251" s="49" t="s">
        <v>422</v>
      </c>
      <c r="B251" s="72">
        <v>2508</v>
      </c>
      <c r="C251" s="73">
        <f t="shared" ref="C251:C262" si="79">B251*1.3</f>
        <v>3260.4</v>
      </c>
      <c r="D251" s="72">
        <v>2726</v>
      </c>
      <c r="E251" s="73">
        <f t="shared" ref="E251:E262" si="80">D251*1.3</f>
        <v>3543.8</v>
      </c>
      <c r="F251" s="74">
        <v>2887</v>
      </c>
      <c r="G251" s="75">
        <f t="shared" ref="G251:G262" si="81">F251*1.3</f>
        <v>3753.1</v>
      </c>
      <c r="J251" s="49" t="s">
        <v>423</v>
      </c>
      <c r="K251" s="72">
        <v>3016</v>
      </c>
      <c r="L251" s="84">
        <f t="shared" si="76"/>
        <v>3920.8</v>
      </c>
      <c r="M251" s="72">
        <v>3488</v>
      </c>
      <c r="N251" s="84">
        <f t="shared" si="77"/>
        <v>4534.4000000000005</v>
      </c>
      <c r="O251" s="74">
        <v>3785</v>
      </c>
      <c r="P251" s="84">
        <f t="shared" si="78"/>
        <v>4920.5</v>
      </c>
    </row>
    <row r="252" spans="1:16" ht="19.8" thickBot="1">
      <c r="A252" s="49" t="s">
        <v>406</v>
      </c>
      <c r="B252" s="72">
        <v>2569</v>
      </c>
      <c r="C252" s="73">
        <f t="shared" si="79"/>
        <v>3339.7000000000003</v>
      </c>
      <c r="D252" s="72">
        <v>2810</v>
      </c>
      <c r="E252" s="73">
        <f t="shared" si="80"/>
        <v>3653</v>
      </c>
      <c r="F252" s="74">
        <v>2987</v>
      </c>
      <c r="G252" s="75">
        <f t="shared" si="81"/>
        <v>3883.1</v>
      </c>
      <c r="J252" s="49" t="s">
        <v>406</v>
      </c>
      <c r="K252" s="72">
        <v>3105</v>
      </c>
      <c r="L252" s="84">
        <f t="shared" si="76"/>
        <v>4036.5</v>
      </c>
      <c r="M252" s="72">
        <v>3626</v>
      </c>
      <c r="N252" s="84">
        <f t="shared" si="77"/>
        <v>4713.8</v>
      </c>
      <c r="O252" s="74">
        <v>3954</v>
      </c>
      <c r="P252" s="84">
        <f t="shared" si="78"/>
        <v>5140.2</v>
      </c>
    </row>
    <row r="253" spans="1:16" ht="19.8" thickBot="1">
      <c r="A253" s="49" t="s">
        <v>424</v>
      </c>
      <c r="B253" s="72">
        <v>2634</v>
      </c>
      <c r="C253" s="73">
        <f t="shared" si="79"/>
        <v>3424.2000000000003</v>
      </c>
      <c r="D253" s="72">
        <v>2897</v>
      </c>
      <c r="E253" s="73">
        <f t="shared" si="80"/>
        <v>3766.1</v>
      </c>
      <c r="F253" s="74">
        <v>3091</v>
      </c>
      <c r="G253" s="75">
        <f t="shared" si="81"/>
        <v>4018.3</v>
      </c>
      <c r="J253" s="49" t="s">
        <v>425</v>
      </c>
      <c r="K253" s="72">
        <v>3198</v>
      </c>
      <c r="L253" s="84">
        <f t="shared" si="76"/>
        <v>4157.4000000000005</v>
      </c>
      <c r="M253" s="72">
        <v>3768</v>
      </c>
      <c r="N253" s="84">
        <f t="shared" si="77"/>
        <v>4898.4000000000005</v>
      </c>
      <c r="O253" s="74">
        <v>4127</v>
      </c>
      <c r="P253" s="84">
        <f t="shared" si="78"/>
        <v>5365.1</v>
      </c>
    </row>
    <row r="254" spans="1:16" ht="19.8" thickBot="1">
      <c r="A254" s="49" t="s">
        <v>426</v>
      </c>
      <c r="B254" s="72">
        <v>2924</v>
      </c>
      <c r="C254" s="73">
        <f t="shared" si="79"/>
        <v>3801.2000000000003</v>
      </c>
      <c r="D254" s="72">
        <v>3216</v>
      </c>
      <c r="E254" s="73">
        <f t="shared" si="80"/>
        <v>4180.8</v>
      </c>
      <c r="F254" s="74">
        <v>3433</v>
      </c>
      <c r="G254" s="75">
        <f t="shared" si="81"/>
        <v>4462.9000000000005</v>
      </c>
      <c r="J254" s="49" t="s">
        <v>426</v>
      </c>
      <c r="K254" s="72">
        <v>3551</v>
      </c>
      <c r="L254" s="84">
        <f t="shared" si="76"/>
        <v>4616.3</v>
      </c>
      <c r="M254" s="72">
        <v>4186</v>
      </c>
      <c r="N254" s="84">
        <f t="shared" si="77"/>
        <v>5441.8</v>
      </c>
      <c r="O254" s="74">
        <v>4585</v>
      </c>
      <c r="P254" s="84">
        <f t="shared" si="78"/>
        <v>5960.5</v>
      </c>
    </row>
    <row r="255" spans="1:16" ht="19.8" thickBot="1">
      <c r="A255" s="49" t="s">
        <v>427</v>
      </c>
      <c r="B255" s="72">
        <v>3105</v>
      </c>
      <c r="C255" s="73">
        <f t="shared" si="79"/>
        <v>4036.5</v>
      </c>
      <c r="D255" s="72">
        <v>3420</v>
      </c>
      <c r="E255" s="73">
        <f t="shared" si="80"/>
        <v>4446</v>
      </c>
      <c r="F255" s="74">
        <v>3654</v>
      </c>
      <c r="G255" s="75">
        <f t="shared" si="81"/>
        <v>4750.2</v>
      </c>
      <c r="J255" s="49" t="s">
        <v>428</v>
      </c>
      <c r="K255" s="72">
        <v>3775</v>
      </c>
      <c r="L255" s="84">
        <f t="shared" si="76"/>
        <v>4907.5</v>
      </c>
      <c r="M255" s="72">
        <v>4459</v>
      </c>
      <c r="N255" s="84">
        <f t="shared" si="77"/>
        <v>5796.7</v>
      </c>
      <c r="O255" s="74">
        <v>4889</v>
      </c>
      <c r="P255" s="84">
        <f t="shared" si="78"/>
        <v>6355.7</v>
      </c>
    </row>
    <row r="256" spans="1:16" ht="19.8" thickBot="1">
      <c r="A256" s="49" t="s">
        <v>410</v>
      </c>
      <c r="B256" s="72">
        <v>3605</v>
      </c>
      <c r="C256" s="73">
        <f t="shared" si="79"/>
        <v>4686.5</v>
      </c>
      <c r="D256" s="72">
        <v>3981</v>
      </c>
      <c r="E256" s="73">
        <f t="shared" si="80"/>
        <v>5175.3</v>
      </c>
      <c r="F256" s="74">
        <v>4258</v>
      </c>
      <c r="G256" s="75">
        <f t="shared" si="81"/>
        <v>5535.4000000000005</v>
      </c>
      <c r="J256" s="49" t="s">
        <v>410</v>
      </c>
      <c r="K256" s="72">
        <v>4391</v>
      </c>
      <c r="L256" s="84">
        <f t="shared" si="76"/>
        <v>5708.3</v>
      </c>
      <c r="M256" s="72">
        <v>5205</v>
      </c>
      <c r="N256" s="84">
        <f t="shared" si="77"/>
        <v>6766.5</v>
      </c>
      <c r="O256" s="74">
        <v>5718</v>
      </c>
      <c r="P256" s="84">
        <f t="shared" si="78"/>
        <v>7433.4000000000005</v>
      </c>
    </row>
    <row r="257" spans="1:16" ht="19.8" thickBot="1">
      <c r="A257" s="49" t="s">
        <v>429</v>
      </c>
      <c r="B257" s="72">
        <v>4093</v>
      </c>
      <c r="C257" s="73">
        <f t="shared" si="79"/>
        <v>5320.9000000000005</v>
      </c>
      <c r="D257" s="72">
        <v>4520</v>
      </c>
      <c r="E257" s="73">
        <f t="shared" si="80"/>
        <v>5876</v>
      </c>
      <c r="F257" s="74">
        <v>4837</v>
      </c>
      <c r="G257" s="75">
        <f t="shared" si="81"/>
        <v>6288.1</v>
      </c>
      <c r="J257" s="49" t="s">
        <v>429</v>
      </c>
      <c r="K257" s="72">
        <v>4987</v>
      </c>
      <c r="L257" s="84">
        <f t="shared" si="76"/>
        <v>6483.1</v>
      </c>
      <c r="M257" s="72">
        <v>5915</v>
      </c>
      <c r="N257" s="84">
        <f t="shared" si="77"/>
        <v>7689.5</v>
      </c>
      <c r="O257" s="74">
        <v>6499</v>
      </c>
      <c r="P257" s="84">
        <f t="shared" si="78"/>
        <v>8448.7000000000007</v>
      </c>
    </row>
    <row r="258" spans="1:16" ht="19.8" thickBot="1">
      <c r="A258" s="49" t="s">
        <v>430</v>
      </c>
      <c r="B258" s="72">
        <v>5400</v>
      </c>
      <c r="C258" s="73">
        <f t="shared" si="79"/>
        <v>7020</v>
      </c>
      <c r="D258" s="72">
        <v>5978</v>
      </c>
      <c r="E258" s="73">
        <f t="shared" si="80"/>
        <v>7771.4000000000005</v>
      </c>
      <c r="F258" s="74">
        <v>6405</v>
      </c>
      <c r="G258" s="75">
        <f t="shared" si="81"/>
        <v>8326.5</v>
      </c>
      <c r="J258" s="49" t="s">
        <v>431</v>
      </c>
      <c r="K258" s="72">
        <v>6591</v>
      </c>
      <c r="L258" s="84">
        <f t="shared" si="76"/>
        <v>8568.3000000000011</v>
      </c>
      <c r="M258" s="72">
        <v>7845</v>
      </c>
      <c r="N258" s="84">
        <f t="shared" si="77"/>
        <v>10198.5</v>
      </c>
      <c r="O258" s="74">
        <v>8634</v>
      </c>
      <c r="P258" s="84">
        <f t="shared" si="78"/>
        <v>11224.2</v>
      </c>
    </row>
    <row r="259" spans="1:16" ht="19.8" thickBot="1">
      <c r="A259" s="49" t="s">
        <v>432</v>
      </c>
      <c r="B259" s="72">
        <v>6943</v>
      </c>
      <c r="C259" s="73">
        <f t="shared" si="79"/>
        <v>9025.9</v>
      </c>
      <c r="D259" s="72">
        <v>7709</v>
      </c>
      <c r="E259" s="73">
        <f t="shared" si="80"/>
        <v>10021.700000000001</v>
      </c>
      <c r="F259" s="74">
        <v>8275</v>
      </c>
      <c r="G259" s="75">
        <f t="shared" si="81"/>
        <v>10757.5</v>
      </c>
      <c r="J259" s="49" t="s">
        <v>432</v>
      </c>
      <c r="K259" s="72">
        <v>8496</v>
      </c>
      <c r="L259" s="84">
        <f t="shared" si="76"/>
        <v>11044.800000000001</v>
      </c>
      <c r="M259" s="72">
        <v>10156</v>
      </c>
      <c r="N259" s="84">
        <f t="shared" si="77"/>
        <v>13202.800000000001</v>
      </c>
      <c r="O259" s="74">
        <v>11202</v>
      </c>
      <c r="P259" s="84">
        <f t="shared" si="78"/>
        <v>14562.6</v>
      </c>
    </row>
    <row r="260" spans="1:16" ht="19.8" thickBot="1">
      <c r="A260" s="49" t="s">
        <v>433</v>
      </c>
      <c r="B260" s="72">
        <v>8601</v>
      </c>
      <c r="C260" s="73">
        <f t="shared" si="79"/>
        <v>11181.300000000001</v>
      </c>
      <c r="D260" s="72">
        <v>9562</v>
      </c>
      <c r="E260" s="73">
        <f t="shared" si="80"/>
        <v>12430.6</v>
      </c>
      <c r="F260" s="74">
        <v>10273</v>
      </c>
      <c r="G260" s="75">
        <f t="shared" si="81"/>
        <v>13354.9</v>
      </c>
      <c r="J260" s="49" t="s">
        <v>434</v>
      </c>
      <c r="K260" s="72">
        <v>10535</v>
      </c>
      <c r="L260" s="84">
        <f t="shared" si="76"/>
        <v>13695.5</v>
      </c>
      <c r="M260" s="72">
        <v>12619</v>
      </c>
      <c r="N260" s="84">
        <f t="shared" si="77"/>
        <v>16404.7</v>
      </c>
      <c r="O260" s="74">
        <v>13931</v>
      </c>
      <c r="P260" s="84">
        <f t="shared" si="78"/>
        <v>18110.3</v>
      </c>
    </row>
    <row r="261" spans="1:16" ht="19.8" thickBot="1">
      <c r="A261" s="49" t="s">
        <v>435</v>
      </c>
      <c r="B261" s="72">
        <v>10403</v>
      </c>
      <c r="C261" s="73">
        <f t="shared" si="79"/>
        <v>13523.9</v>
      </c>
      <c r="D261" s="72">
        <v>11581</v>
      </c>
      <c r="E261" s="73">
        <f t="shared" si="80"/>
        <v>15055.300000000001</v>
      </c>
      <c r="F261" s="74">
        <v>12453</v>
      </c>
      <c r="G261" s="75">
        <f t="shared" si="81"/>
        <v>16188.900000000001</v>
      </c>
      <c r="J261" s="49" t="s">
        <v>435</v>
      </c>
      <c r="K261" s="72">
        <v>12756</v>
      </c>
      <c r="L261" s="84">
        <f t="shared" si="76"/>
        <v>16582.8</v>
      </c>
      <c r="M261" s="72">
        <v>15312</v>
      </c>
      <c r="N261" s="84">
        <f t="shared" si="77"/>
        <v>19905.600000000002</v>
      </c>
      <c r="O261" s="74">
        <v>16921</v>
      </c>
      <c r="P261" s="84">
        <f t="shared" si="78"/>
        <v>21997.3</v>
      </c>
    </row>
    <row r="262" spans="1:16" ht="19.8" thickBot="1">
      <c r="A262" s="76" t="s">
        <v>436</v>
      </c>
      <c r="B262" s="77">
        <v>12374</v>
      </c>
      <c r="C262" s="78">
        <f t="shared" si="79"/>
        <v>16086.2</v>
      </c>
      <c r="D262" s="77">
        <v>13793</v>
      </c>
      <c r="E262" s="75">
        <f t="shared" si="80"/>
        <v>17930.900000000001</v>
      </c>
      <c r="F262" s="79">
        <v>14843</v>
      </c>
      <c r="G262" s="75">
        <f t="shared" si="81"/>
        <v>19295.900000000001</v>
      </c>
      <c r="J262" s="76" t="s">
        <v>437</v>
      </c>
      <c r="K262" s="77">
        <v>15189</v>
      </c>
      <c r="L262" s="84">
        <f t="shared" si="76"/>
        <v>19745.7</v>
      </c>
      <c r="M262" s="77">
        <v>18266</v>
      </c>
      <c r="N262" s="84">
        <f t="shared" si="77"/>
        <v>23745.8</v>
      </c>
      <c r="O262" s="79">
        <v>20203</v>
      </c>
      <c r="P262" s="84">
        <f t="shared" si="78"/>
        <v>26263.9</v>
      </c>
    </row>
    <row r="265" spans="1:16">
      <c r="F265" t="s">
        <v>449</v>
      </c>
    </row>
    <row r="266" spans="1:16" ht="17.399999999999999">
      <c r="B266" s="66" t="s">
        <v>349</v>
      </c>
      <c r="C266" s="66"/>
      <c r="K266" s="66" t="s">
        <v>350</v>
      </c>
      <c r="L266" s="66"/>
    </row>
    <row r="267" spans="1:16">
      <c r="A267" s="215" t="s">
        <v>450</v>
      </c>
      <c r="B267" s="215"/>
      <c r="C267" s="215"/>
      <c r="D267" s="215"/>
      <c r="E267" s="215"/>
      <c r="F267" s="215"/>
      <c r="G267" s="88"/>
      <c r="J267" s="215" t="s">
        <v>450</v>
      </c>
      <c r="K267" s="215"/>
      <c r="L267" s="215"/>
      <c r="M267" s="215"/>
      <c r="N267" s="215"/>
      <c r="O267" s="215"/>
      <c r="P267" s="88"/>
    </row>
    <row r="268" spans="1:16" ht="15" thickBot="1">
      <c r="A268" s="212" t="s">
        <v>286</v>
      </c>
      <c r="B268" s="68" t="s">
        <v>354</v>
      </c>
      <c r="C268" s="68" t="s">
        <v>354</v>
      </c>
      <c r="D268" s="68" t="s">
        <v>354</v>
      </c>
      <c r="E268" s="68" t="s">
        <v>354</v>
      </c>
      <c r="F268" s="68" t="s">
        <v>354</v>
      </c>
      <c r="G268" s="68" t="s">
        <v>354</v>
      </c>
      <c r="J268" s="212" t="s">
        <v>286</v>
      </c>
      <c r="K268" s="68" t="s">
        <v>354</v>
      </c>
      <c r="L268" s="68" t="s">
        <v>354</v>
      </c>
      <c r="M268" s="68" t="s">
        <v>354</v>
      </c>
      <c r="N268" s="68" t="s">
        <v>354</v>
      </c>
      <c r="O268" s="69" t="s">
        <v>354</v>
      </c>
      <c r="P268" s="69" t="s">
        <v>354</v>
      </c>
    </row>
    <row r="269" spans="1:16" ht="15" thickBot="1">
      <c r="A269" s="213"/>
      <c r="B269" s="70" t="s">
        <v>355</v>
      </c>
      <c r="C269" s="70" t="s">
        <v>355</v>
      </c>
      <c r="D269" s="70" t="s">
        <v>356</v>
      </c>
      <c r="E269" s="70" t="s">
        <v>356</v>
      </c>
      <c r="F269" s="71" t="s">
        <v>357</v>
      </c>
      <c r="G269" s="71" t="s">
        <v>357</v>
      </c>
      <c r="J269" s="213"/>
      <c r="K269" s="70" t="s">
        <v>355</v>
      </c>
      <c r="L269" s="70" t="s">
        <v>355</v>
      </c>
      <c r="M269" s="70" t="s">
        <v>356</v>
      </c>
      <c r="N269" s="70" t="s">
        <v>356</v>
      </c>
      <c r="O269" s="71" t="s">
        <v>357</v>
      </c>
      <c r="P269" s="71" t="s">
        <v>357</v>
      </c>
    </row>
    <row r="270" spans="1:16" ht="19.8" thickBot="1">
      <c r="A270" s="49" t="s">
        <v>421</v>
      </c>
      <c r="B270" s="72">
        <v>1146</v>
      </c>
      <c r="C270" s="73">
        <f>B270*1.3</f>
        <v>1489.8</v>
      </c>
      <c r="D270" s="72">
        <v>1268</v>
      </c>
      <c r="E270" s="73">
        <f>D270*1.3</f>
        <v>1648.4</v>
      </c>
      <c r="F270" s="74">
        <v>1358</v>
      </c>
      <c r="G270" s="75">
        <f>F270*1.3</f>
        <v>1765.4</v>
      </c>
      <c r="J270" s="49" t="s">
        <v>421</v>
      </c>
      <c r="K270" s="72">
        <v>1312</v>
      </c>
      <c r="L270" s="84">
        <f t="shared" ref="L270:L282" si="82">K270*1.3</f>
        <v>1705.6000000000001</v>
      </c>
      <c r="M270" s="72">
        <v>1559</v>
      </c>
      <c r="N270" s="84">
        <f t="shared" ref="N270:N282" si="83">M270*1.3</f>
        <v>2026.7</v>
      </c>
      <c r="O270" s="74">
        <v>1715</v>
      </c>
      <c r="P270" s="84">
        <f t="shared" ref="P270:P282" si="84">O270*1.3</f>
        <v>2229.5</v>
      </c>
    </row>
    <row r="271" spans="1:16" ht="19.8" thickBot="1">
      <c r="A271" s="49" t="s">
        <v>422</v>
      </c>
      <c r="B271" s="72">
        <v>1100</v>
      </c>
      <c r="C271" s="73">
        <f t="shared" ref="C271:C282" si="85">B271*1.3</f>
        <v>1430</v>
      </c>
      <c r="D271" s="72">
        <v>1222</v>
      </c>
      <c r="E271" s="73">
        <f t="shared" ref="E271:E282" si="86">D271*1.3</f>
        <v>1588.6000000000001</v>
      </c>
      <c r="F271" s="74">
        <v>1312</v>
      </c>
      <c r="G271" s="80">
        <f>F271*1.3</f>
        <v>1705.6000000000001</v>
      </c>
      <c r="J271" s="49" t="s">
        <v>423</v>
      </c>
      <c r="K271" s="72">
        <v>1263</v>
      </c>
      <c r="L271" s="84">
        <f t="shared" si="82"/>
        <v>1641.9</v>
      </c>
      <c r="M271" s="72">
        <v>1511</v>
      </c>
      <c r="N271" s="84">
        <f t="shared" si="83"/>
        <v>1964.3</v>
      </c>
      <c r="O271" s="74">
        <v>1666</v>
      </c>
      <c r="P271" s="84">
        <f t="shared" si="84"/>
        <v>2165.8000000000002</v>
      </c>
    </row>
    <row r="272" spans="1:16" ht="19.8" thickBot="1">
      <c r="A272" s="49" t="s">
        <v>406</v>
      </c>
      <c r="B272" s="72">
        <v>1139</v>
      </c>
      <c r="C272" s="73">
        <f t="shared" si="85"/>
        <v>1480.7</v>
      </c>
      <c r="D272" s="72">
        <v>1271</v>
      </c>
      <c r="E272" s="73">
        <f t="shared" si="86"/>
        <v>1652.3</v>
      </c>
      <c r="F272" s="74">
        <v>1368</v>
      </c>
      <c r="G272" s="75">
        <f t="shared" ref="G272:G282" si="87">F272*1.3</f>
        <v>1778.4</v>
      </c>
      <c r="J272" s="49" t="s">
        <v>406</v>
      </c>
      <c r="K272" s="72">
        <v>1313</v>
      </c>
      <c r="L272" s="84">
        <f t="shared" si="82"/>
        <v>1706.9</v>
      </c>
      <c r="M272" s="72">
        <v>1581</v>
      </c>
      <c r="N272" s="84">
        <f t="shared" si="83"/>
        <v>2055.3000000000002</v>
      </c>
      <c r="O272" s="74">
        <v>1750</v>
      </c>
      <c r="P272" s="84">
        <f t="shared" si="84"/>
        <v>2275</v>
      </c>
    </row>
    <row r="273" spans="1:16" ht="19.8" thickBot="1">
      <c r="A273" s="49" t="s">
        <v>424</v>
      </c>
      <c r="B273" s="72">
        <v>1182</v>
      </c>
      <c r="C273" s="73">
        <f t="shared" si="85"/>
        <v>1536.6000000000001</v>
      </c>
      <c r="D273" s="72">
        <v>1324</v>
      </c>
      <c r="E273" s="73">
        <f t="shared" si="86"/>
        <v>1721.2</v>
      </c>
      <c r="F273" s="74">
        <v>1429</v>
      </c>
      <c r="G273" s="80">
        <f t="shared" si="87"/>
        <v>1857.7</v>
      </c>
      <c r="J273" s="49" t="s">
        <v>425</v>
      </c>
      <c r="K273" s="72">
        <v>1367</v>
      </c>
      <c r="L273" s="84">
        <f t="shared" si="82"/>
        <v>1777.1000000000001</v>
      </c>
      <c r="M273" s="72">
        <v>1656</v>
      </c>
      <c r="N273" s="84">
        <f t="shared" si="83"/>
        <v>2152.8000000000002</v>
      </c>
      <c r="O273" s="74">
        <v>1838</v>
      </c>
      <c r="P273" s="84">
        <f t="shared" si="84"/>
        <v>2389.4</v>
      </c>
    </row>
    <row r="274" spans="1:16" ht="19.8" thickBot="1">
      <c r="A274" s="49" t="s">
        <v>426</v>
      </c>
      <c r="B274" s="72">
        <v>1340</v>
      </c>
      <c r="C274" s="73">
        <f t="shared" si="85"/>
        <v>1742</v>
      </c>
      <c r="D274" s="72">
        <v>1503</v>
      </c>
      <c r="E274" s="73">
        <f t="shared" si="86"/>
        <v>1953.9</v>
      </c>
      <c r="F274" s="74">
        <v>1623</v>
      </c>
      <c r="G274" s="75">
        <f t="shared" si="87"/>
        <v>2109.9</v>
      </c>
      <c r="J274" s="49" t="s">
        <v>426</v>
      </c>
      <c r="K274" s="72">
        <v>1551</v>
      </c>
      <c r="L274" s="84">
        <f t="shared" si="82"/>
        <v>2016.3000000000002</v>
      </c>
      <c r="M274" s="72">
        <v>1881</v>
      </c>
      <c r="N274" s="84">
        <f t="shared" si="83"/>
        <v>2445.3000000000002</v>
      </c>
      <c r="O274" s="74">
        <v>2089</v>
      </c>
      <c r="P274" s="84">
        <f t="shared" si="84"/>
        <v>2715.7000000000003</v>
      </c>
    </row>
    <row r="275" spans="1:16" ht="19.8" thickBot="1">
      <c r="A275" s="49" t="s">
        <v>427</v>
      </c>
      <c r="B275" s="72">
        <v>1388</v>
      </c>
      <c r="C275" s="73">
        <f t="shared" si="85"/>
        <v>1804.4</v>
      </c>
      <c r="D275" s="72">
        <v>1561</v>
      </c>
      <c r="E275" s="73">
        <f t="shared" si="86"/>
        <v>2029.3000000000002</v>
      </c>
      <c r="F275" s="74">
        <v>1688</v>
      </c>
      <c r="G275" s="80">
        <f t="shared" si="87"/>
        <v>2194.4</v>
      </c>
      <c r="J275" s="49" t="s">
        <v>428</v>
      </c>
      <c r="K275" s="72">
        <v>1610</v>
      </c>
      <c r="L275" s="84">
        <f t="shared" si="82"/>
        <v>2093</v>
      </c>
      <c r="M275" s="72">
        <v>1961</v>
      </c>
      <c r="N275" s="84">
        <f t="shared" si="83"/>
        <v>2549.3000000000002</v>
      </c>
      <c r="O275" s="74">
        <v>2181</v>
      </c>
      <c r="P275" s="84">
        <f t="shared" si="84"/>
        <v>2835.3</v>
      </c>
    </row>
    <row r="276" spans="1:16" ht="19.8" thickBot="1">
      <c r="A276" s="49" t="s">
        <v>410</v>
      </c>
      <c r="B276" s="72">
        <v>1487</v>
      </c>
      <c r="C276" s="73">
        <f t="shared" si="85"/>
        <v>1933.1000000000001</v>
      </c>
      <c r="D276" s="72">
        <v>1669</v>
      </c>
      <c r="E276" s="73">
        <f t="shared" si="86"/>
        <v>2169.7000000000003</v>
      </c>
      <c r="F276" s="74">
        <v>1804</v>
      </c>
      <c r="G276" s="75">
        <f t="shared" si="87"/>
        <v>2345.2000000000003</v>
      </c>
      <c r="J276" s="49" t="s">
        <v>410</v>
      </c>
      <c r="K276" s="72">
        <v>1722</v>
      </c>
      <c r="L276" s="84">
        <f t="shared" si="82"/>
        <v>2238.6</v>
      </c>
      <c r="M276" s="72">
        <v>2093</v>
      </c>
      <c r="N276" s="84">
        <f t="shared" si="83"/>
        <v>2720.9</v>
      </c>
      <c r="O276" s="74">
        <v>2327</v>
      </c>
      <c r="P276" s="84">
        <f t="shared" si="84"/>
        <v>3025.1</v>
      </c>
    </row>
    <row r="277" spans="1:16" ht="19.8" thickBot="1">
      <c r="A277" s="49" t="s">
        <v>429</v>
      </c>
      <c r="B277" s="72">
        <v>1609</v>
      </c>
      <c r="C277" s="73">
        <f t="shared" si="85"/>
        <v>2091.7000000000003</v>
      </c>
      <c r="D277" s="72">
        <v>1801</v>
      </c>
      <c r="E277" s="73">
        <f t="shared" si="86"/>
        <v>2341.3000000000002</v>
      </c>
      <c r="F277" s="74">
        <v>1944</v>
      </c>
      <c r="G277" s="80">
        <f t="shared" si="87"/>
        <v>2527.2000000000003</v>
      </c>
      <c r="J277" s="49" t="s">
        <v>429</v>
      </c>
      <c r="K277" s="72">
        <v>1860</v>
      </c>
      <c r="L277" s="84">
        <f t="shared" si="82"/>
        <v>2418</v>
      </c>
      <c r="M277" s="72">
        <v>2251</v>
      </c>
      <c r="N277" s="84">
        <f t="shared" si="83"/>
        <v>2926.3</v>
      </c>
      <c r="O277" s="74">
        <v>2498</v>
      </c>
      <c r="P277" s="84">
        <f t="shared" si="84"/>
        <v>3247.4</v>
      </c>
    </row>
    <row r="278" spans="1:16" ht="19.8" thickBot="1">
      <c r="A278" s="49" t="s">
        <v>430</v>
      </c>
      <c r="B278" s="72">
        <v>2181</v>
      </c>
      <c r="C278" s="73">
        <f t="shared" si="85"/>
        <v>2835.3</v>
      </c>
      <c r="D278" s="72">
        <v>2454</v>
      </c>
      <c r="E278" s="73">
        <f t="shared" si="86"/>
        <v>3190.2000000000003</v>
      </c>
      <c r="F278" s="74">
        <v>2657</v>
      </c>
      <c r="G278" s="75">
        <f t="shared" si="87"/>
        <v>3454.1</v>
      </c>
      <c r="J278" s="49" t="s">
        <v>431</v>
      </c>
      <c r="K278" s="72">
        <v>2531</v>
      </c>
      <c r="L278" s="84">
        <f t="shared" si="82"/>
        <v>3290.3</v>
      </c>
      <c r="M278" s="72">
        <v>3088</v>
      </c>
      <c r="N278" s="84">
        <f t="shared" si="83"/>
        <v>4014.4</v>
      </c>
      <c r="O278" s="74">
        <v>3439</v>
      </c>
      <c r="P278" s="84">
        <f t="shared" si="84"/>
        <v>4470.7</v>
      </c>
    </row>
    <row r="279" spans="1:16" ht="19.8" thickBot="1">
      <c r="A279" s="49" t="s">
        <v>432</v>
      </c>
      <c r="B279" s="72">
        <v>3154</v>
      </c>
      <c r="C279" s="73">
        <f t="shared" si="85"/>
        <v>4100.2</v>
      </c>
      <c r="D279" s="72">
        <v>3559</v>
      </c>
      <c r="E279" s="73">
        <f t="shared" si="86"/>
        <v>4626.7</v>
      </c>
      <c r="F279" s="74">
        <v>3859</v>
      </c>
      <c r="G279" s="80">
        <f t="shared" si="87"/>
        <v>5016.7</v>
      </c>
      <c r="J279" s="49" t="s">
        <v>432</v>
      </c>
      <c r="K279" s="72">
        <v>3669</v>
      </c>
      <c r="L279" s="84">
        <f t="shared" si="82"/>
        <v>4769.7</v>
      </c>
      <c r="M279" s="72">
        <v>4494</v>
      </c>
      <c r="N279" s="84">
        <f t="shared" si="83"/>
        <v>5842.2</v>
      </c>
      <c r="O279" s="74">
        <v>5013</v>
      </c>
      <c r="P279" s="84">
        <f t="shared" si="84"/>
        <v>6516.9000000000005</v>
      </c>
    </row>
    <row r="280" spans="1:16" ht="19.8" thickBot="1">
      <c r="A280" s="49" t="s">
        <v>433</v>
      </c>
      <c r="B280" s="72">
        <v>3324</v>
      </c>
      <c r="C280" s="73">
        <f t="shared" si="85"/>
        <v>4321.2</v>
      </c>
      <c r="D280" s="72">
        <v>3749</v>
      </c>
      <c r="E280" s="73">
        <f t="shared" si="86"/>
        <v>4873.7</v>
      </c>
      <c r="F280" s="74">
        <v>4064</v>
      </c>
      <c r="G280" s="75">
        <f t="shared" si="87"/>
        <v>5283.2</v>
      </c>
      <c r="J280" s="49" t="s">
        <v>434</v>
      </c>
      <c r="K280" s="72">
        <v>3865</v>
      </c>
      <c r="L280" s="84">
        <f t="shared" si="82"/>
        <v>5024.5</v>
      </c>
      <c r="M280" s="72">
        <v>4731</v>
      </c>
      <c r="N280" s="84">
        <f t="shared" si="83"/>
        <v>6150.3</v>
      </c>
      <c r="O280" s="74">
        <v>5277</v>
      </c>
      <c r="P280" s="84">
        <f t="shared" si="84"/>
        <v>6860.1</v>
      </c>
    </row>
    <row r="281" spans="1:16" ht="19.8" thickBot="1">
      <c r="A281" s="49" t="s">
        <v>435</v>
      </c>
      <c r="B281" s="72">
        <v>4058</v>
      </c>
      <c r="C281" s="73">
        <f t="shared" si="85"/>
        <v>5275.4000000000005</v>
      </c>
      <c r="D281" s="72">
        <v>4585</v>
      </c>
      <c r="E281" s="73">
        <f t="shared" si="86"/>
        <v>5960.5</v>
      </c>
      <c r="F281" s="74">
        <v>4975</v>
      </c>
      <c r="G281" s="80">
        <f t="shared" si="87"/>
        <v>6467.5</v>
      </c>
      <c r="J281" s="49" t="s">
        <v>435</v>
      </c>
      <c r="K281" s="72">
        <v>4725</v>
      </c>
      <c r="L281" s="84">
        <f t="shared" si="82"/>
        <v>6142.5</v>
      </c>
      <c r="M281" s="72">
        <v>5798</v>
      </c>
      <c r="N281" s="84">
        <f t="shared" si="83"/>
        <v>7537.4000000000005</v>
      </c>
      <c r="O281" s="74">
        <v>6473</v>
      </c>
      <c r="P281" s="84">
        <f t="shared" si="84"/>
        <v>8414.9</v>
      </c>
    </row>
    <row r="282" spans="1:16" ht="19.8" thickBot="1">
      <c r="A282" s="76" t="s">
        <v>436</v>
      </c>
      <c r="B282" s="77">
        <v>4714</v>
      </c>
      <c r="C282" s="78">
        <f t="shared" si="85"/>
        <v>6128.2</v>
      </c>
      <c r="D282" s="77">
        <v>5332</v>
      </c>
      <c r="E282" s="78">
        <f t="shared" si="86"/>
        <v>6931.6</v>
      </c>
      <c r="F282" s="79">
        <v>5790</v>
      </c>
      <c r="G282" s="75">
        <f t="shared" si="87"/>
        <v>7527</v>
      </c>
      <c r="J282" s="76" t="s">
        <v>437</v>
      </c>
      <c r="K282" s="77">
        <v>5495</v>
      </c>
      <c r="L282" s="84">
        <f t="shared" si="82"/>
        <v>7143.5</v>
      </c>
      <c r="M282" s="77">
        <v>6753</v>
      </c>
      <c r="N282" s="84">
        <f t="shared" si="83"/>
        <v>8778.9</v>
      </c>
      <c r="O282" s="79">
        <v>7544</v>
      </c>
      <c r="P282" s="84">
        <f t="shared" si="84"/>
        <v>9807.2000000000007</v>
      </c>
    </row>
    <row r="285" spans="1:16">
      <c r="H285" t="s">
        <v>451</v>
      </c>
    </row>
    <row r="286" spans="1:16" ht="17.399999999999999">
      <c r="B286" s="66" t="s">
        <v>349</v>
      </c>
      <c r="C286" s="66"/>
      <c r="K286" s="66" t="s">
        <v>350</v>
      </c>
      <c r="L286" s="66"/>
    </row>
    <row r="287" spans="1:16">
      <c r="A287" s="211" t="s">
        <v>205</v>
      </c>
      <c r="B287" s="211"/>
      <c r="C287" s="211"/>
      <c r="D287" s="211"/>
      <c r="E287" s="211"/>
      <c r="F287" s="211"/>
      <c r="G287" s="67"/>
      <c r="J287" s="211" t="s">
        <v>205</v>
      </c>
      <c r="K287" s="211"/>
      <c r="L287" s="211"/>
      <c r="M287" s="211"/>
      <c r="N287" s="211"/>
      <c r="O287" s="211"/>
      <c r="P287" s="67"/>
    </row>
    <row r="288" spans="1:16" ht="15" thickBot="1">
      <c r="A288" s="212" t="s">
        <v>286</v>
      </c>
      <c r="B288" s="68" t="s">
        <v>354</v>
      </c>
      <c r="C288" s="68" t="s">
        <v>354</v>
      </c>
      <c r="D288" s="68" t="s">
        <v>354</v>
      </c>
      <c r="E288" s="68" t="s">
        <v>354</v>
      </c>
      <c r="F288" s="68" t="s">
        <v>354</v>
      </c>
      <c r="G288" s="68" t="s">
        <v>354</v>
      </c>
      <c r="J288" s="212" t="s">
        <v>286</v>
      </c>
      <c r="K288" s="68" t="s">
        <v>354</v>
      </c>
      <c r="L288" s="68" t="s">
        <v>354</v>
      </c>
      <c r="M288" s="68" t="s">
        <v>354</v>
      </c>
      <c r="N288" s="68" t="s">
        <v>354</v>
      </c>
      <c r="O288" s="68" t="s">
        <v>354</v>
      </c>
      <c r="P288" s="68" t="s">
        <v>354</v>
      </c>
    </row>
    <row r="289" spans="1:16" ht="15" thickBot="1">
      <c r="A289" s="213"/>
      <c r="B289" s="70" t="s">
        <v>355</v>
      </c>
      <c r="C289" s="70" t="s">
        <v>355</v>
      </c>
      <c r="D289" s="70" t="s">
        <v>356</v>
      </c>
      <c r="E289" s="70" t="s">
        <v>356</v>
      </c>
      <c r="F289" s="71" t="s">
        <v>357</v>
      </c>
      <c r="G289" s="71" t="s">
        <v>357</v>
      </c>
      <c r="J289" s="213"/>
      <c r="K289" s="70" t="s">
        <v>355</v>
      </c>
      <c r="L289" s="70" t="s">
        <v>355</v>
      </c>
      <c r="M289" s="70" t="s">
        <v>356</v>
      </c>
      <c r="N289" s="70" t="s">
        <v>356</v>
      </c>
      <c r="O289" s="71" t="s">
        <v>357</v>
      </c>
      <c r="P289" s="71" t="s">
        <v>357</v>
      </c>
    </row>
    <row r="290" spans="1:16" ht="19.8" thickBot="1">
      <c r="A290" s="49" t="s">
        <v>421</v>
      </c>
      <c r="B290" s="81">
        <v>487</v>
      </c>
      <c r="C290" s="82">
        <f>B290*1.3</f>
        <v>633.1</v>
      </c>
      <c r="D290" s="81">
        <v>540</v>
      </c>
      <c r="E290" s="82">
        <f>D290*1.3</f>
        <v>702</v>
      </c>
      <c r="F290" s="83">
        <v>579</v>
      </c>
      <c r="G290" s="84">
        <f>F290*1.3</f>
        <v>752.7</v>
      </c>
      <c r="J290" s="49" t="s">
        <v>421</v>
      </c>
      <c r="K290" s="81">
        <v>595</v>
      </c>
      <c r="L290" s="84">
        <f t="shared" ref="L290:L302" si="88">K290*1.3</f>
        <v>773.5</v>
      </c>
      <c r="M290" s="81">
        <v>709</v>
      </c>
      <c r="N290" s="84">
        <f t="shared" ref="N290:N302" si="89">M290*1.3</f>
        <v>921.7</v>
      </c>
      <c r="O290" s="83">
        <v>781</v>
      </c>
      <c r="P290" s="84">
        <f t="shared" ref="P290:P302" si="90">O290*1.3</f>
        <v>1015.3000000000001</v>
      </c>
    </row>
    <row r="291" spans="1:16" ht="19.8" thickBot="1">
      <c r="A291" s="49" t="s">
        <v>422</v>
      </c>
      <c r="B291" s="81">
        <v>514</v>
      </c>
      <c r="C291" s="82">
        <f t="shared" ref="C291:C302" si="91">B291*1.3</f>
        <v>668.2</v>
      </c>
      <c r="D291" s="81">
        <v>567</v>
      </c>
      <c r="E291" s="82">
        <f t="shared" ref="E291:E302" si="92">D291*1.3</f>
        <v>737.1</v>
      </c>
      <c r="F291" s="83">
        <v>606</v>
      </c>
      <c r="G291" s="84">
        <f t="shared" ref="G291:G302" si="93">F291*1.3</f>
        <v>787.80000000000007</v>
      </c>
      <c r="J291" s="49" t="s">
        <v>423</v>
      </c>
      <c r="K291" s="81">
        <v>626</v>
      </c>
      <c r="L291" s="84">
        <f t="shared" si="88"/>
        <v>813.80000000000007</v>
      </c>
      <c r="M291" s="81">
        <v>740</v>
      </c>
      <c r="N291" s="84">
        <f t="shared" si="89"/>
        <v>962</v>
      </c>
      <c r="O291" s="83">
        <v>811</v>
      </c>
      <c r="P291" s="84">
        <f t="shared" si="90"/>
        <v>1054.3</v>
      </c>
    </row>
    <row r="292" spans="1:16" ht="19.8" thickBot="1">
      <c r="A292" s="49" t="s">
        <v>406</v>
      </c>
      <c r="B292" s="81">
        <v>541</v>
      </c>
      <c r="C292" s="82">
        <f t="shared" si="91"/>
        <v>703.30000000000007</v>
      </c>
      <c r="D292" s="81">
        <v>602</v>
      </c>
      <c r="E292" s="82">
        <f t="shared" si="92"/>
        <v>782.6</v>
      </c>
      <c r="F292" s="83">
        <v>646</v>
      </c>
      <c r="G292" s="84">
        <f t="shared" si="93"/>
        <v>839.80000000000007</v>
      </c>
      <c r="J292" s="49" t="s">
        <v>406</v>
      </c>
      <c r="K292" s="81">
        <v>663</v>
      </c>
      <c r="L292" s="84">
        <f t="shared" si="88"/>
        <v>861.9</v>
      </c>
      <c r="M292" s="81">
        <v>793</v>
      </c>
      <c r="N292" s="84">
        <f t="shared" si="89"/>
        <v>1030.9000000000001</v>
      </c>
      <c r="O292" s="83">
        <v>875</v>
      </c>
      <c r="P292" s="84">
        <f t="shared" si="90"/>
        <v>1137.5</v>
      </c>
    </row>
    <row r="293" spans="1:16" ht="19.8" thickBot="1">
      <c r="A293" s="49" t="s">
        <v>424</v>
      </c>
      <c r="B293" s="81">
        <v>596</v>
      </c>
      <c r="C293" s="82">
        <f t="shared" si="91"/>
        <v>774.80000000000007</v>
      </c>
      <c r="D293" s="81">
        <v>663</v>
      </c>
      <c r="E293" s="82">
        <f t="shared" si="92"/>
        <v>861.9</v>
      </c>
      <c r="F293" s="83">
        <v>713</v>
      </c>
      <c r="G293" s="84">
        <f t="shared" si="93"/>
        <v>926.9</v>
      </c>
      <c r="J293" s="49" t="s">
        <v>425</v>
      </c>
      <c r="K293" s="81">
        <v>731</v>
      </c>
      <c r="L293" s="84">
        <f t="shared" si="88"/>
        <v>950.30000000000007</v>
      </c>
      <c r="M293" s="81">
        <v>877</v>
      </c>
      <c r="N293" s="84">
        <f t="shared" si="89"/>
        <v>1140.1000000000001</v>
      </c>
      <c r="O293" s="83">
        <v>969</v>
      </c>
      <c r="P293" s="84">
        <f t="shared" si="90"/>
        <v>1259.7</v>
      </c>
    </row>
    <row r="294" spans="1:16" ht="19.8" thickBot="1">
      <c r="A294" s="49" t="s">
        <v>426</v>
      </c>
      <c r="B294" s="81">
        <v>650</v>
      </c>
      <c r="C294" s="82">
        <f t="shared" si="91"/>
        <v>845</v>
      </c>
      <c r="D294" s="81">
        <v>725</v>
      </c>
      <c r="E294" s="82">
        <f t="shared" si="92"/>
        <v>942.5</v>
      </c>
      <c r="F294" s="83">
        <v>780</v>
      </c>
      <c r="G294" s="84">
        <f t="shared" si="93"/>
        <v>1014</v>
      </c>
      <c r="J294" s="49" t="s">
        <v>426</v>
      </c>
      <c r="K294" s="81">
        <v>798</v>
      </c>
      <c r="L294" s="84">
        <f t="shared" si="88"/>
        <v>1037.4000000000001</v>
      </c>
      <c r="M294" s="81">
        <v>961</v>
      </c>
      <c r="N294" s="84">
        <f t="shared" si="89"/>
        <v>1249.3</v>
      </c>
      <c r="O294" s="74">
        <v>1063</v>
      </c>
      <c r="P294" s="84">
        <f t="shared" si="90"/>
        <v>1381.9</v>
      </c>
    </row>
    <row r="295" spans="1:16" ht="19.8" thickBot="1">
      <c r="A295" s="49" t="s">
        <v>427</v>
      </c>
      <c r="B295" s="81">
        <v>704</v>
      </c>
      <c r="C295" s="82">
        <f t="shared" si="91"/>
        <v>915.2</v>
      </c>
      <c r="D295" s="81">
        <v>786</v>
      </c>
      <c r="E295" s="82">
        <f t="shared" si="92"/>
        <v>1021.8000000000001</v>
      </c>
      <c r="F295" s="83">
        <v>848</v>
      </c>
      <c r="G295" s="84">
        <f t="shared" si="93"/>
        <v>1102.4000000000001</v>
      </c>
      <c r="J295" s="49" t="s">
        <v>428</v>
      </c>
      <c r="K295" s="81">
        <v>866</v>
      </c>
      <c r="L295" s="84">
        <f t="shared" si="88"/>
        <v>1125.8</v>
      </c>
      <c r="M295" s="72">
        <v>1045</v>
      </c>
      <c r="N295" s="84">
        <f t="shared" si="89"/>
        <v>1358.5</v>
      </c>
      <c r="O295" s="74">
        <v>1158</v>
      </c>
      <c r="P295" s="84">
        <f t="shared" si="90"/>
        <v>1505.4</v>
      </c>
    </row>
    <row r="296" spans="1:16" ht="19.8" thickBot="1">
      <c r="A296" s="49" t="s">
        <v>410</v>
      </c>
      <c r="B296" s="81">
        <v>812</v>
      </c>
      <c r="C296" s="82">
        <f t="shared" si="91"/>
        <v>1055.6000000000001</v>
      </c>
      <c r="D296" s="81">
        <v>910</v>
      </c>
      <c r="E296" s="82">
        <f t="shared" si="92"/>
        <v>1183</v>
      </c>
      <c r="F296" s="83">
        <v>982</v>
      </c>
      <c r="G296" s="84">
        <f t="shared" si="93"/>
        <v>1276.6000000000001</v>
      </c>
      <c r="J296" s="49" t="s">
        <v>410</v>
      </c>
      <c r="K296" s="72">
        <v>1001</v>
      </c>
      <c r="L296" s="84">
        <f t="shared" si="88"/>
        <v>1301.3</v>
      </c>
      <c r="M296" s="72">
        <v>1212</v>
      </c>
      <c r="N296" s="84">
        <f t="shared" si="89"/>
        <v>1575.6000000000001</v>
      </c>
      <c r="O296" s="74">
        <v>1346</v>
      </c>
      <c r="P296" s="84">
        <f t="shared" si="90"/>
        <v>1749.8</v>
      </c>
    </row>
    <row r="297" spans="1:16" ht="19.8" thickBot="1">
      <c r="A297" s="49" t="s">
        <v>429</v>
      </c>
      <c r="B297" s="81">
        <v>920</v>
      </c>
      <c r="C297" s="82">
        <f t="shared" si="91"/>
        <v>1196</v>
      </c>
      <c r="D297" s="72">
        <v>1033</v>
      </c>
      <c r="E297" s="82">
        <f t="shared" si="92"/>
        <v>1342.9</v>
      </c>
      <c r="F297" s="74">
        <v>1116</v>
      </c>
      <c r="G297" s="84">
        <f t="shared" si="93"/>
        <v>1450.8</v>
      </c>
      <c r="J297" s="49" t="s">
        <v>429</v>
      </c>
      <c r="K297" s="72">
        <v>1136</v>
      </c>
      <c r="L297" s="84">
        <f t="shared" si="88"/>
        <v>1476.8</v>
      </c>
      <c r="M297" s="72">
        <v>1380</v>
      </c>
      <c r="N297" s="84">
        <f t="shared" si="89"/>
        <v>1794</v>
      </c>
      <c r="O297" s="74">
        <v>1534</v>
      </c>
      <c r="P297" s="84">
        <f t="shared" si="90"/>
        <v>1994.2</v>
      </c>
    </row>
    <row r="298" spans="1:16" ht="19.8" thickBot="1">
      <c r="A298" s="49" t="s">
        <v>430</v>
      </c>
      <c r="B298" s="72">
        <v>1164</v>
      </c>
      <c r="C298" s="82">
        <f t="shared" si="91"/>
        <v>1513.2</v>
      </c>
      <c r="D298" s="72">
        <v>1307</v>
      </c>
      <c r="E298" s="82">
        <f t="shared" si="92"/>
        <v>1699.1000000000001</v>
      </c>
      <c r="F298" s="74">
        <v>1412</v>
      </c>
      <c r="G298" s="84">
        <f t="shared" si="93"/>
        <v>1835.6000000000001</v>
      </c>
      <c r="J298" s="49" t="s">
        <v>431</v>
      </c>
      <c r="K298" s="72">
        <v>1437</v>
      </c>
      <c r="L298" s="84">
        <f t="shared" si="88"/>
        <v>1868.1000000000001</v>
      </c>
      <c r="M298" s="72">
        <v>1746</v>
      </c>
      <c r="N298" s="84">
        <f t="shared" si="89"/>
        <v>2269.8000000000002</v>
      </c>
      <c r="O298" s="74">
        <v>1941</v>
      </c>
      <c r="P298" s="84">
        <f t="shared" si="90"/>
        <v>2523.3000000000002</v>
      </c>
    </row>
    <row r="299" spans="1:16" ht="19.8" thickBot="1">
      <c r="A299" s="49" t="s">
        <v>432</v>
      </c>
      <c r="B299" s="72">
        <v>1435</v>
      </c>
      <c r="C299" s="82">
        <f t="shared" si="91"/>
        <v>1865.5</v>
      </c>
      <c r="D299" s="72">
        <v>1615</v>
      </c>
      <c r="E299" s="82">
        <f t="shared" si="92"/>
        <v>2099.5</v>
      </c>
      <c r="F299" s="74">
        <v>1748</v>
      </c>
      <c r="G299" s="84">
        <f t="shared" si="93"/>
        <v>2272.4</v>
      </c>
      <c r="J299" s="49" t="s">
        <v>432</v>
      </c>
      <c r="K299" s="72">
        <v>1775</v>
      </c>
      <c r="L299" s="84">
        <f t="shared" si="88"/>
        <v>2307.5</v>
      </c>
      <c r="M299" s="72">
        <v>2166</v>
      </c>
      <c r="N299" s="84">
        <f t="shared" si="89"/>
        <v>2815.8</v>
      </c>
      <c r="O299" s="74">
        <v>2412</v>
      </c>
      <c r="P299" s="84">
        <f t="shared" si="90"/>
        <v>3135.6</v>
      </c>
    </row>
    <row r="300" spans="1:16" ht="19.8" thickBot="1">
      <c r="A300" s="49" t="s">
        <v>433</v>
      </c>
      <c r="B300" s="72">
        <v>1705</v>
      </c>
      <c r="C300" s="82">
        <f t="shared" si="91"/>
        <v>2216.5</v>
      </c>
      <c r="D300" s="72">
        <v>1923</v>
      </c>
      <c r="E300" s="82">
        <f t="shared" si="92"/>
        <v>2499.9</v>
      </c>
      <c r="F300" s="74">
        <v>2084</v>
      </c>
      <c r="G300" s="84">
        <f t="shared" si="93"/>
        <v>2709.2000000000003</v>
      </c>
      <c r="J300" s="49" t="s">
        <v>434</v>
      </c>
      <c r="K300" s="72">
        <v>2113</v>
      </c>
      <c r="L300" s="84">
        <f t="shared" si="88"/>
        <v>2746.9</v>
      </c>
      <c r="M300" s="72">
        <v>2585</v>
      </c>
      <c r="N300" s="84">
        <f t="shared" si="89"/>
        <v>3360.5</v>
      </c>
      <c r="O300" s="74">
        <v>2882</v>
      </c>
      <c r="P300" s="84">
        <f t="shared" si="90"/>
        <v>3746.6</v>
      </c>
    </row>
    <row r="301" spans="1:16" ht="19.8" thickBot="1">
      <c r="A301" s="49" t="s">
        <v>435</v>
      </c>
      <c r="B301" s="72">
        <v>1976</v>
      </c>
      <c r="C301" s="82">
        <f t="shared" si="91"/>
        <v>2568.8000000000002</v>
      </c>
      <c r="D301" s="72">
        <v>2231</v>
      </c>
      <c r="E301" s="82">
        <f t="shared" si="92"/>
        <v>2900.3</v>
      </c>
      <c r="F301" s="74">
        <v>2420</v>
      </c>
      <c r="G301" s="84">
        <f t="shared" si="93"/>
        <v>3146</v>
      </c>
      <c r="J301" s="49" t="s">
        <v>435</v>
      </c>
      <c r="K301" s="72">
        <v>2451</v>
      </c>
      <c r="L301" s="84">
        <f t="shared" si="88"/>
        <v>3186.3</v>
      </c>
      <c r="M301" s="72">
        <v>3005</v>
      </c>
      <c r="N301" s="84">
        <f t="shared" si="89"/>
        <v>3906.5</v>
      </c>
      <c r="O301" s="74">
        <v>3353</v>
      </c>
      <c r="P301" s="84">
        <f t="shared" si="90"/>
        <v>4358.9000000000005</v>
      </c>
    </row>
    <row r="302" spans="1:16" ht="19.8" thickBot="1">
      <c r="A302" s="76" t="s">
        <v>436</v>
      </c>
      <c r="B302" s="77">
        <v>2301</v>
      </c>
      <c r="C302" s="86">
        <f t="shared" si="91"/>
        <v>2991.3</v>
      </c>
      <c r="D302" s="77">
        <v>2601</v>
      </c>
      <c r="E302" s="86">
        <f t="shared" si="92"/>
        <v>3381.3</v>
      </c>
      <c r="F302" s="79">
        <v>2823</v>
      </c>
      <c r="G302" s="84">
        <f t="shared" si="93"/>
        <v>3669.9</v>
      </c>
      <c r="J302" s="76" t="s">
        <v>437</v>
      </c>
      <c r="K302" s="77">
        <v>2857</v>
      </c>
      <c r="L302" s="84">
        <f t="shared" si="88"/>
        <v>3714.1</v>
      </c>
      <c r="M302" s="77">
        <v>3508</v>
      </c>
      <c r="N302" s="84">
        <f t="shared" si="89"/>
        <v>4560.4000000000005</v>
      </c>
      <c r="O302" s="79">
        <v>3918</v>
      </c>
      <c r="P302" s="84">
        <f t="shared" si="90"/>
        <v>5093.4000000000005</v>
      </c>
    </row>
  </sheetData>
  <sheetProtection password="C7FB" sheet="1" objects="1" scenarios="1"/>
  <autoFilter ref="B1:B333"/>
  <mergeCells count="65">
    <mergeCell ref="A287:F287"/>
    <mergeCell ref="J287:O287"/>
    <mergeCell ref="A288:A289"/>
    <mergeCell ref="J288:J289"/>
    <mergeCell ref="A248:A249"/>
    <mergeCell ref="J248:J249"/>
    <mergeCell ref="A267:F267"/>
    <mergeCell ref="J267:O267"/>
    <mergeCell ref="A268:A269"/>
    <mergeCell ref="J268:J269"/>
    <mergeCell ref="A227:F227"/>
    <mergeCell ref="J227:O227"/>
    <mergeCell ref="A228:A229"/>
    <mergeCell ref="J228:J229"/>
    <mergeCell ref="A247:F247"/>
    <mergeCell ref="J247:O247"/>
    <mergeCell ref="A189:A190"/>
    <mergeCell ref="J189:J190"/>
    <mergeCell ref="A207:F207"/>
    <mergeCell ref="J207:O207"/>
    <mergeCell ref="A208:A209"/>
    <mergeCell ref="J208:J209"/>
    <mergeCell ref="A168:F168"/>
    <mergeCell ref="J168:O168"/>
    <mergeCell ref="A169:A170"/>
    <mergeCell ref="J169:J170"/>
    <mergeCell ref="A188:F188"/>
    <mergeCell ref="J188:O188"/>
    <mergeCell ref="A130:A131"/>
    <mergeCell ref="J130:J131"/>
    <mergeCell ref="A149:F149"/>
    <mergeCell ref="J149:O149"/>
    <mergeCell ref="A150:A151"/>
    <mergeCell ref="J150:J151"/>
    <mergeCell ref="A111:F111"/>
    <mergeCell ref="J111:O111"/>
    <mergeCell ref="A112:A113"/>
    <mergeCell ref="J112:J113"/>
    <mergeCell ref="A129:F129"/>
    <mergeCell ref="J129:O129"/>
    <mergeCell ref="A75:A76"/>
    <mergeCell ref="J75:J76"/>
    <mergeCell ref="A91:F91"/>
    <mergeCell ref="J91:O91"/>
    <mergeCell ref="A92:A93"/>
    <mergeCell ref="J92:J93"/>
    <mergeCell ref="A56:F56"/>
    <mergeCell ref="J56:O56"/>
    <mergeCell ref="A57:A58"/>
    <mergeCell ref="J57:J58"/>
    <mergeCell ref="A74:F74"/>
    <mergeCell ref="J74:O74"/>
    <mergeCell ref="A21:A22"/>
    <mergeCell ref="J21:J22"/>
    <mergeCell ref="A39:F39"/>
    <mergeCell ref="J39:O39"/>
    <mergeCell ref="A40:A41"/>
    <mergeCell ref="J40:J41"/>
    <mergeCell ref="A3:B3"/>
    <mergeCell ref="D3:F3"/>
    <mergeCell ref="J3:K3"/>
    <mergeCell ref="M3:O3"/>
    <mergeCell ref="A20:B20"/>
    <mergeCell ref="D20:F20"/>
    <mergeCell ref="J20:O20"/>
  </mergeCells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КИРПИЧИ</vt:lpstr>
      <vt:lpstr>ТЕПЛОИЗОЛЯЦИЯ</vt:lpstr>
      <vt:lpstr>КЛАДОЧНЫЕ СМЕСИ, КЛЕИ</vt:lpstr>
      <vt:lpstr>ЛИТЬЕ</vt:lpstr>
      <vt:lpstr>ТРУБЫ МОНО</vt:lpstr>
      <vt:lpstr>ТРУБЫ СЕН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2017-03-29T10:26:42Z</dcterms:modified>
</cp:coreProperties>
</file>